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CUENTA POR PAGAR JULIO 2017" sheetId="1" r:id="rId1"/>
  </sheets>
  <calcPr calcId="145621"/>
</workbook>
</file>

<file path=xl/calcChain.xml><?xml version="1.0" encoding="utf-8"?>
<calcChain xmlns="http://schemas.openxmlformats.org/spreadsheetml/2006/main">
  <c r="D200" i="1" l="1"/>
  <c r="D62" i="1" l="1"/>
  <c r="D69" i="1"/>
  <c r="D86" i="1"/>
  <c r="D117" i="1"/>
  <c r="D201" i="1" l="1"/>
</calcChain>
</file>

<file path=xl/sharedStrings.xml><?xml version="1.0" encoding="utf-8"?>
<sst xmlns="http://schemas.openxmlformats.org/spreadsheetml/2006/main" count="894" uniqueCount="462">
  <si>
    <t>CONSEJO DOMINICANO DEL CAFÉ</t>
  </si>
  <si>
    <t>CODOCAFE</t>
  </si>
  <si>
    <t>UNIDAD DE AUDITORIA  INTERNA:______________________</t>
  </si>
  <si>
    <t>FACTURA NUM.</t>
  </si>
  <si>
    <t>PROVEEDOR</t>
  </si>
  <si>
    <t>CONCEPTO</t>
  </si>
  <si>
    <t>MONTO</t>
  </si>
  <si>
    <t>CONDICION PAGO</t>
  </si>
  <si>
    <t>FECHA FACTURA</t>
  </si>
  <si>
    <t>FECHA RECIBIDA</t>
  </si>
  <si>
    <t>OBSERVACIONES</t>
  </si>
  <si>
    <t>P010010011502520211</t>
  </si>
  <si>
    <t>RODOLFO P. JIMENEZ  MARRERO</t>
  </si>
  <si>
    <t>PUERTA BLANCA EN CRISTAL, VENTANA CORREDIZA MAS LLAVIN PARA REGIONAL SUR.</t>
  </si>
  <si>
    <t>CREDITO</t>
  </si>
  <si>
    <t>Más de 120 días</t>
  </si>
  <si>
    <t>A010010011500004945</t>
  </si>
  <si>
    <t>COMBUSTIBLE DEL YUNA SRL</t>
  </si>
  <si>
    <t>COMBUSTIBLE REGIONAL NORCENTRAL AGOSTO 2015.</t>
  </si>
  <si>
    <t>A010010011500000255</t>
  </si>
  <si>
    <t>JEFFREY IMPORT SRL</t>
  </si>
  <si>
    <t>ALIMENTOS CONSUMIDOS TALLER SOBRE LA IMPORTANCIA DE LA DENOMINACION ORIGEN DEL CAFÉ, EN LA REGIONAL SUR.</t>
  </si>
  <si>
    <t>A010010011500000001</t>
  </si>
  <si>
    <t>A010010011500002881</t>
  </si>
  <si>
    <t>INVERSIONES PEÑAFA, C.POR.A</t>
  </si>
  <si>
    <t>COMPRA 4 GOMAS PARA CAMIONETA NISSAN TERRANO, ASIGNADA A LA REGIONAL CENTRAL.</t>
  </si>
  <si>
    <t>A010010011500002968</t>
  </si>
  <si>
    <t>COMPRA UNA BATERIA MOTOCARFT 15/12 PARA CAMIONETA HILUX PLACA EX07873 ASIGNADA AL DIRECTOR EJECUTIVO.</t>
  </si>
  <si>
    <t>COMPAÑIA DOMINICANA DE TELEFONOS</t>
  </si>
  <si>
    <t>A010010011500001044</t>
  </si>
  <si>
    <t>INSTITUTO DOMINICANO PARA LA CALIDAD (INDOCAL)</t>
  </si>
  <si>
    <t>TRES (3) CURSOS REALIZADOS SOBRE LA ESTIMACION DE LA INCERTIDUMBRE DE LA MEDICION.</t>
  </si>
  <si>
    <t>HLR PLUS SUPPLY, SRL</t>
  </si>
  <si>
    <t>A010010011500000415</t>
  </si>
  <si>
    <t>INFAS, INC.</t>
  </si>
  <si>
    <t>ALOJAMIENTO (2) HABITACIONES PARA MIEMBROS FEDERACION D. DEL CAFÉ, INCLUYEN ALMUERZO, DESAYUNO Y CENA.</t>
  </si>
  <si>
    <t>P010010011502167064</t>
  </si>
  <si>
    <t>JACINTO ANT. HIDALGO</t>
  </si>
  <si>
    <t>ALQUILER CASA USADA POR LA OFEC EN SAJOMA, SAN JOSE DE LAS MATAS, MESES MARZO, ABRIL Y MAYO 16</t>
  </si>
  <si>
    <t>P010010011502167065</t>
  </si>
  <si>
    <t>JACINTO ANTONIO HIDALGO</t>
  </si>
  <si>
    <t>A010010011500000929</t>
  </si>
  <si>
    <t>P010010011502167066</t>
  </si>
  <si>
    <t>P010010011501166145</t>
  </si>
  <si>
    <t>BLANCA MARIA ACOSTA</t>
  </si>
  <si>
    <t>P010010011502167067</t>
  </si>
  <si>
    <t>A010010011500000433</t>
  </si>
  <si>
    <t>A010010011500003245</t>
  </si>
  <si>
    <t>INVERSIONES PEÑAFA, CPOR</t>
  </si>
  <si>
    <t>P010010011502167068</t>
  </si>
  <si>
    <t>P010010011502167069</t>
  </si>
  <si>
    <t>A010010011500002389</t>
  </si>
  <si>
    <t>CENTRO AUTOMOTRIZ LUCIANO</t>
  </si>
  <si>
    <t>A010010011500002388</t>
  </si>
  <si>
    <t>COMPRA E INSTALACION DEL AIRE ACONDICIONADO CAMIONETA NISSAN FRONTIER, ASIGNADA AL ING. LUIS FERNANDEZ, DIRECTOR REGIONAL SURESTE</t>
  </si>
  <si>
    <t>P010010011500352134</t>
  </si>
  <si>
    <t>VIVERO DEL SUR, S.R.L</t>
  </si>
  <si>
    <t>COMPRA 270,748 PLANTAS DE CAFÉ, SEGÚN CONTRATO NO. 05-14-017</t>
  </si>
  <si>
    <t>P010010011502167070</t>
  </si>
  <si>
    <t>A010010011500000021</t>
  </si>
  <si>
    <t>GRUAS ANDY SRL</t>
  </si>
  <si>
    <t>P010010011502167071</t>
  </si>
  <si>
    <t>ALQUILER OFICINA USADA POR LA OFEC EN SAJOMA, SAN JOSE DE LAS MATAS, DICIEMBRE 2016</t>
  </si>
  <si>
    <t>A010010011500000241</t>
  </si>
  <si>
    <t>OFELIA ALTAGRACIA QUIÑONEZ DOMINGUEZ</t>
  </si>
  <si>
    <t>DESAYUNOS Y REFRIGERIOS PARA PARTICIPANTES EN LA INDUCCION DEL CURSO "FACILITADOR DE LA FORMACION PROFESIONAL", IMPARTIDO POR INFOTEP, LOS DIAS 8 Y 9 DE DICIEMBRE 2016 EN LAS INSTALACIONES DE CODOCAFE.</t>
  </si>
  <si>
    <t>A010010011500000024</t>
  </si>
  <si>
    <t>GRUAS ANDY, S.R.L.</t>
  </si>
  <si>
    <t>SERVICIOS DE GRUA EN TRASLADO DE LA CAMIONETA MITSUBISHI, PLACA NO. OC07450, DESDE SAN FRANCISCO DE MACORIS.</t>
  </si>
  <si>
    <t>A010010011500000123</t>
  </si>
  <si>
    <t>MARGARITA MEDINA TALLER MANOS CREATIVAS, S.R.L.</t>
  </si>
  <si>
    <t>COMPRA OBSEQUIOS PARA SER ENTREGADOS A PERIODISTAS QUE CUBREN LA FUENTE NOTICIOSA DE ESTE CONSEJO.</t>
  </si>
  <si>
    <t>A010010011500000463</t>
  </si>
  <si>
    <t>INFAS ( INSTITUTO NACIONAL DE FORMACION AGRARIA Y SINDICAL,INC)</t>
  </si>
  <si>
    <t>A010010011500002438</t>
  </si>
  <si>
    <t>CENTRO AUTOMOTRIZ LUCIANO,S.R.L.</t>
  </si>
  <si>
    <t>REPARACION A CAMIONETA NISSAN FRONTIER, PLACA NO. EX02739, PROPIEDAD DE ESTE CONSEJO, UTILIZADA POR EL DIRECTOR DE LA REGIONAL SURESTE</t>
  </si>
  <si>
    <t>INVERSIONES PEÑAFA C.POR A.</t>
  </si>
  <si>
    <t>A010010011500000474</t>
  </si>
  <si>
    <t>INFAS</t>
  </si>
  <si>
    <t>ALOJAMIENTOS Y ALIMENTOS A TECNICOS DE ESTE CONSEJO, QUIENES VIAJARON A UN TALLER DE NETRENAMIENTO AA PANAMA LOS DIAS 19,20 Y 29/01/2017</t>
  </si>
  <si>
    <t>A010010011500000230</t>
  </si>
  <si>
    <t>INVERSIONES TEJEDA VALERA, S.R.L.</t>
  </si>
  <si>
    <t>COMPRA DE TRES(3) TAMBORES DE FRENO Y 4 PISTONES DE CILINDRO, PARA USO EN LA REPARACION DE MOTOCICLETA  AL SERVICIO DE LAS  REG. CENTRAL Y NORTE DE ESTE CONSEJO</t>
  </si>
  <si>
    <t>A010010011500005329</t>
  </si>
  <si>
    <t>FERRETERIA MATOS ,SRL</t>
  </si>
  <si>
    <t>COMPRAS DE MATERIALES PARA SER UTILIZADOS EN LA ADECUACION DE LA OFICINA DE LA DIRECCION REGIONAL NORCENTRAL DE ESTE CONSEJO</t>
  </si>
  <si>
    <t>A010010011500003487</t>
  </si>
  <si>
    <t>COMPRA DE 2 GOMAS MARCA DUNLOP 265-70R-15 USADA DIRECTOR TECNICO</t>
  </si>
  <si>
    <t>FLORISTERIA MARANATHA</t>
  </si>
  <si>
    <t>P010010011501166164</t>
  </si>
  <si>
    <t xml:space="preserve">BLANCA MARIA ACOSTA </t>
  </si>
  <si>
    <t>NOTARIZACION CONTRATO NO. 11-16-003</t>
  </si>
  <si>
    <t>P010010011501166169</t>
  </si>
  <si>
    <t>COMPARECENCIA APERTURA PROCESO CDC-CP-02-2017 ACTO NO. 03-2017</t>
  </si>
  <si>
    <t>P010010011501166170</t>
  </si>
  <si>
    <t>COMPARECENCIA APERTURA PROCESO CDC-CP-03-2017 ACTO NO.04-2017</t>
  </si>
  <si>
    <t>P010010011501166171</t>
  </si>
  <si>
    <t>COMPARECENCIA APERTURA PROCESO CDC-CP-04-2017 ACTO NO. 05-2017</t>
  </si>
  <si>
    <t>A010010011500002985</t>
  </si>
  <si>
    <t xml:space="preserve">COMBUSTIBLE DEL YUNA </t>
  </si>
  <si>
    <t>A010010011500000287</t>
  </si>
  <si>
    <t>ABASTECIMIENTOS COMERCIALES</t>
  </si>
  <si>
    <t>A010010011500005373</t>
  </si>
  <si>
    <t>FERRETERIA MATOS</t>
  </si>
  <si>
    <t>COMPRA DE BATERIA  TROJAN BLACK 6V</t>
  </si>
  <si>
    <t>A010010011500000049</t>
  </si>
  <si>
    <t>CASA DE LA ENUNCIACION</t>
  </si>
  <si>
    <t xml:space="preserve">APORTE DE LOS APORTE PARA TRABAJAR  REMONERACION QUE SE LLEVAN A CABO EN DICHA ENTIDAD RELIGIOSA </t>
  </si>
  <si>
    <t>P010010011501166167</t>
  </si>
  <si>
    <t>SERVICIOS NOTARIADO DE DOCUMENTOS  DE ESTE CONSEJO</t>
  </si>
  <si>
    <t xml:space="preserve">ESTACION LA PRIMERA DEL SUR </t>
  </si>
  <si>
    <t>A030010011500000047</t>
  </si>
  <si>
    <t xml:space="preserve">QCT DOMINICANA </t>
  </si>
  <si>
    <t>COMPRA DE UN PROYECTOR EPSON S31-3200 LUM HDMI VIH719021 CON SU BASE USADO EN LAS ACTIVIDADES DE CAPACITACION DE ESTE CONSEJO .</t>
  </si>
  <si>
    <t>A010010011500009270</t>
  </si>
  <si>
    <t>PUBLICACIONES AHORA C POR A</t>
  </si>
  <si>
    <t>PAGO RENOVACION SUSCRIPCION ANUAL DEL PERIODICO EL NACIONAL PERIODO 02/3/2017- 01/3/2018 OFICINA PRINCIPAL</t>
  </si>
  <si>
    <t>A010010011500000126</t>
  </si>
  <si>
    <t>FORIANO S.R.L</t>
  </si>
  <si>
    <t>COMPRA DE 32 POLOSHIRTS DE DIFERENTES TAMANOS, CON EL LOGO DE CODOCAFE BORDADO UTILIZADOS PARA LA CELEBRACION DE LA FERIA AGROPECUARIA  2017</t>
  </si>
  <si>
    <t>P010010011501166174</t>
  </si>
  <si>
    <t xml:space="preserve">SERVICIOS NOTARIADO DE  LOS CONTRATOS 03-17-001 Y 03-17-005 </t>
  </si>
  <si>
    <t>A010010011500000301</t>
  </si>
  <si>
    <t>A010010011500000128</t>
  </si>
  <si>
    <t>FLORIANO S.R.L</t>
  </si>
  <si>
    <t>COMPRA DE 9 POLOSHIRTS CON LOGO USADO POR EL PERSONAL DE MENSAJERIA DE ESTE CONSEJO.</t>
  </si>
  <si>
    <t>A010010011500000064</t>
  </si>
  <si>
    <t>ADRIAN RAFAEL PEREZ ALVAREZ</t>
  </si>
  <si>
    <t>IMPRESIÓN DE 90,000 ETIQUETAS 1.5 * 1 PULGADA EN VINIL ADHESIVO BLANCO PARA SER UTILIZADAS EN LA IDENTIFICACION DE LOS DIFUSORES EN LA CRIA DE PARASITOIDE CODOCAFE</t>
  </si>
  <si>
    <t>A02002002150024333</t>
  </si>
  <si>
    <t>DELTA COMERCIAL</t>
  </si>
  <si>
    <t>REPARACION DE CAMIONETA ASIGNADA AL SUB-DIRECTOR EJECUTIVO DE ESTE CONSEJO</t>
  </si>
  <si>
    <t>A02002002150024334</t>
  </si>
  <si>
    <t>A040010011500004226</t>
  </si>
  <si>
    <t>MILTIN S.R.L.</t>
  </si>
  <si>
    <t>REHABILITACION DE CAMINOS DE ACCESO A FINCAS DE PRODUCTORES GUAMITA SABANETA  EN EL PERIODO 10 AL 29 MARZO 2017</t>
  </si>
  <si>
    <t>A040010011500004232</t>
  </si>
  <si>
    <t>REHABILITACION DE CAMINOS DE ACCESO A FINCAS DE PRODUCTORES GUAMITA SABANETA  EN EL PERIODO 10 AL 29 MARZO 2018</t>
  </si>
  <si>
    <t>A010010011500000946</t>
  </si>
  <si>
    <t xml:space="preserve">HLR PLUS SUPPLY, SRL </t>
  </si>
  <si>
    <t>COMPRA DE TONER  PARA IMPRESORA, CARPETAS CON BOLSILLOS Y ARGOLLAS PARA SER UTILIZADA EN LA OFICINA PRINCIPAL</t>
  </si>
  <si>
    <t>A010010011500001122</t>
  </si>
  <si>
    <t>ALMACENES ROSARIO</t>
  </si>
  <si>
    <t xml:space="preserve">PRODUCTOS DETALLADOS EN FACTURA USADOS EN EL STAND DE CODOCAFE DE LA FERIA AGROPECUARIA  2017 CELEBRADA EN LA FERIA GANADERA </t>
  </si>
  <si>
    <t>A010010011500000479</t>
  </si>
  <si>
    <t>INSTITUTO NACIONAL DE FORMACION AGRARIA Y SINDICAL (INFAS)</t>
  </si>
  <si>
    <t>ALOJAMIENTO, DESAYUNO Y CENA EN EL INFAS DEL MES DE FEBRERO DEL SEñOR JUAN PABLO PEñALO.</t>
  </si>
  <si>
    <t xml:space="preserve">ARCADIO ESPINAL </t>
  </si>
  <si>
    <t>A010010011500001576</t>
  </si>
  <si>
    <t>REPARACION E INSTALACION DE UN AIRE ACONDICIONADO INSTALADO EN LA OFEC DICHO AIRE FUE INSTALADO  EN LA RECEPCION  DE LA OFICINA DE MAO DE LA REGIONAL NOROESTE .</t>
  </si>
  <si>
    <t>MILAGROS DE REGLA PIMENTEL</t>
  </si>
  <si>
    <t>A010010011500001024</t>
  </si>
  <si>
    <t>TETRAIDE SEPULVEDA CRUZ</t>
  </si>
  <si>
    <t xml:space="preserve">COMBUSTIBLE AL MES DE ABRIL PARA TRABAJOS DE EXTENSION Y CAPACITACION QUE DESARROLLAN LOS TECNICOS ADC EN LA REGIONAL SURES TE </t>
  </si>
  <si>
    <t>0-30 DIAS</t>
  </si>
  <si>
    <t>A010010011500002655</t>
  </si>
  <si>
    <t>COMBUSTIBLE USADO EN LA REGIONAL CENTRAL  DE CODOCAFE  EN EL PERIODO DE 13 DE MARZO A 13 DE ABRIL 2017.</t>
  </si>
  <si>
    <t>A010010011500000003</t>
  </si>
  <si>
    <t>NUCLEO DE CAFICULTORES DE SAN CRISTOBAL             ( NACAS)</t>
  </si>
  <si>
    <t xml:space="preserve">ABONO A LA FACTURA SEGÚN CONVENIO  NO. 01-16-001 SUSCRITO ENTRE CODOCAFE Y LA ENTIDAD </t>
  </si>
  <si>
    <t>A010010011500002740</t>
  </si>
  <si>
    <t>GRAFICA WILLIAN S.R.L</t>
  </si>
  <si>
    <t>500 TARJETAS DE PRESENTACION USADAS POR EL DIRECTOR EJECUTIVO DE ESTE CONSEJO.</t>
  </si>
  <si>
    <t>A010010011500002741</t>
  </si>
  <si>
    <t>A010010011500002742</t>
  </si>
  <si>
    <t>A010010011500001202</t>
  </si>
  <si>
    <t>ESTACION DE SERVICIO LIBERTAD  S.R.L</t>
  </si>
  <si>
    <t>COMBUSTIBLE CONSUMIDO EN LOS TALLERES DE FABRICACION DE TRAMPAS CON PRODUCTORES, REUNIONES CON PRODUCTORES EN SANTO DOMINGO DE LAS DIFERENTES OFEC EN EL MES DE ABRIL</t>
  </si>
  <si>
    <t>A010010011500008055</t>
  </si>
  <si>
    <t>ASESIRIA INGENERIA Y EQUIPOS  SA</t>
  </si>
  <si>
    <t>COMPRA DE MATERIALES Y PINTURA USADOS EN EL ACONDICIONAMIENTO DE LA OFICINA DE LA DIRECCION REGIONAL  SUR BARAHONA .</t>
  </si>
  <si>
    <t>A010010011500008090</t>
  </si>
  <si>
    <t>COMPRA DE PIES DE ALAMBRE PARA CONECTAR LINEA 220 V EN LAS OFICINAS DIRECCION REGIONAL NOROESTE .</t>
  </si>
  <si>
    <t>A010010011500000002</t>
  </si>
  <si>
    <t>ALTICE HISPANIOLA</t>
  </si>
  <si>
    <t>COMERCIAL DE PEñA</t>
  </si>
  <si>
    <t>A010010011500003565</t>
  </si>
  <si>
    <t xml:space="preserve">MANTENIMIENTO PREVIO Y REPARACION DEL TRREN DELANTERO ASIGNADO AL DEPTO DE MERCADEO Y CERTIFICACION </t>
  </si>
  <si>
    <t>A010010011500003566</t>
  </si>
  <si>
    <t>COMPRA DE GOMAS PARA LA CAMIONETA ASIGNADA POR EL DIRECTOR TECNICO EL ING. JUAN PABLO PEñALO</t>
  </si>
  <si>
    <t>A010010011500002194</t>
  </si>
  <si>
    <t>TACUBAYA INMBILIARIA SRL.</t>
  </si>
  <si>
    <t>ALOJAMIENTO Y COMIDA PARA LAS SEñORAS ANA LUCRECIA AGUILAR GARCIA REPRESENTANTES DEL ENT E COSTARRICENSE DE ACREDITACION (ECA) EN EL PROCESO DE INSPECCION Y EVALUACION DEL  LABORA TORIO RAUL. H. MELO DE ESTE CONSEJO LOS DIAS 27 Y 29 DE MAYO</t>
  </si>
  <si>
    <t>A010010011500002195</t>
  </si>
  <si>
    <t>ALOJAMIENTO Y COMIDA PARA LAS SEñORAS BEATRIZ PANIAGUA VALVERDE REPRESENTANTES DEL ENT E COSTARRICENSE DE ACREDITACION (ECA) EN EL PROCESO DE INSPECCION Y EVALUACION DEL  LABORA TORIO RAUL. H. MELO DE ESTE CONSEJO LOS DIAS 27 Y 29 DE MAYO</t>
  </si>
  <si>
    <t>A01001001150000243</t>
  </si>
  <si>
    <t>COMBUSTIBLE CONSUMIDO POR EL PERSONAL TECNICO Y ADMINISTRATIVO QUE LABORAN EN LAS OFECS SANTIAGO RODRIGUEZ Y DAJABON REGIONAL NOROESTE EN ACTIVIDADES DE ASISTENCIA TECNICA CORRESPONIENTE DEL 17/4/2017 AL 15/5/2017</t>
  </si>
  <si>
    <t>A020010011500305693</t>
  </si>
  <si>
    <t>SERVICIO DE INTERNET MOVIL DEL MES DE MAYO 2017 ASIGNADO AL ING. JOSE FERMIN NUñEZ DIRECTOR EJECUTIVO</t>
  </si>
  <si>
    <t>Lic. Rafael Gabriel Brens Brens</t>
  </si>
  <si>
    <t>Licda. Ana Belkis Avila Severino</t>
  </si>
  <si>
    <t xml:space="preserve">                    Ing. José Fermín Núñez </t>
  </si>
  <si>
    <t xml:space="preserve">Encargado  UAI </t>
  </si>
  <si>
    <t>Director Adm. Y Financ.</t>
  </si>
  <si>
    <t>Ministro(a) o Administrador(a) de la Institución</t>
  </si>
  <si>
    <t>91-120 DIAS</t>
  </si>
  <si>
    <t>A010010011500000004</t>
  </si>
  <si>
    <t>31-60 DIAS</t>
  </si>
  <si>
    <t xml:space="preserve">61-90 DIAS </t>
  </si>
  <si>
    <t>RICHARD PERALTA DECAMPS</t>
  </si>
  <si>
    <t>A010010011500000462</t>
  </si>
  <si>
    <t>ASESORIA INGENIERIA Y EQUIPOS ( FERRETERIA SAN MIGUEL)</t>
  </si>
  <si>
    <t>A010010011500000005</t>
  </si>
  <si>
    <t>A010010011500000006</t>
  </si>
  <si>
    <t>A010010011500000015</t>
  </si>
  <si>
    <t xml:space="preserve">EDESUR DOMINICANA </t>
  </si>
  <si>
    <t xml:space="preserve">EDENORTE DOMINICANA </t>
  </si>
  <si>
    <t>ESTACION DE SERVICIO DOÑA CATALINA CABRAL</t>
  </si>
  <si>
    <t>MARIZOL PELAEZ ARCILA</t>
  </si>
  <si>
    <t>ESTACION DE SERVICIO ISLA CETIOSA</t>
  </si>
  <si>
    <t>A010010011500000008</t>
  </si>
  <si>
    <t xml:space="preserve">SUPER ESTACION LA PRIMERA DEL SUR </t>
  </si>
  <si>
    <t>COMBUSTIBLE SUMINISTADO EN VEHICULOS  DEL SERVICIO DE PERSONAL TECNICO Y ADMINISTRATIVO DE LA REGIONAL CENTRAL EN EL PERIODO 17/4/2017 AL 17/5/2017</t>
  </si>
  <si>
    <t xml:space="preserve">COMBUSTIPLE  UTILIZADO PARA TRABAJOD FR EXTENSION Y CAPACITACION DE TECNICOS ADC DE LA REGIONAL SURESTE </t>
  </si>
  <si>
    <t>MOBILINEAS SRL</t>
  </si>
  <si>
    <t>A010010011500000375</t>
  </si>
  <si>
    <t>THANY TOURS EIRL</t>
  </si>
  <si>
    <t>COMPRA DE BOLETOS AEREOS DE LA SEñORES ANA LUCRECIA AGUILAR Y BEATRIS PANIAGUA VALVERDE REPRESENTANTE DEL ENTE COSTARRICENSE DE ACREDITACION (ECA) EN OCACION DEL PROCESO DE IMSPECCION Y EVALUACION DEL LABORATORIO RAUL H. MELO DE ESTE CONSEJO.</t>
  </si>
  <si>
    <t>A010010011500001216</t>
  </si>
  <si>
    <t>COMBUSTIBLE  UTILIZADO EN LOS TALLERES FABRICACION DE TRAMPAS CON LOS PRODUCTORES, INSTALACION DE TRAMPAS EN FINCA DE CAFÉ,MANEJO CONTROL DE ROYAL MONITOREO DE ROYA, SUPERVICION DE AREAS TRABAJO DE VIVEROS OFICIALES Y PRIVADOS ACTIVIDADES DE SIEMBRA, REUNIONES CON PRODUCTORES EN SANTO DOMINGO  EN EL MES DE MAYO 2017</t>
  </si>
  <si>
    <t>A010010011500010195</t>
  </si>
  <si>
    <t>COMBUSTIBLE COMSUMIDO POR EL PERSONAL TECNICO Y DIRECTOR REGIONAL DURANTE EL PERIODO 18 AL 31 DE MAYO 2017</t>
  </si>
  <si>
    <t>A010010011500000007</t>
  </si>
  <si>
    <t>SERVICIO COMO ASESOR DE LA JUNTA DIRECTIVA  DE ESTE CONSEJO CORRESPONDIENTE AL MES DE JUNIO  2017</t>
  </si>
  <si>
    <t xml:space="preserve">TOTAL GENERAL </t>
  </si>
  <si>
    <t>A010010011500000070</t>
  </si>
  <si>
    <t>HERMANO ZUCCO S. SRL.</t>
  </si>
  <si>
    <t>COMBUSTIBLE USADO EN MOTOCICLETAS AL SERVICIO DEL PERSONAL TECNICO DE LA OFEC OCOA EN LA REGIOONAL CENTRAL PERIODO 10/5/2017-22/5/2017</t>
  </si>
  <si>
    <t>A010010011500000071</t>
  </si>
  <si>
    <t>COMBUSTIBLE USADO EN LAS MOTOCICLETAS DE SERVICIO TECNICO DE LA OFEC-OCOA EN LA REGIONAL CENTRAL PERIODO 25/5/2017 AL 12/6/2017</t>
  </si>
  <si>
    <t>A010010011500000072</t>
  </si>
  <si>
    <t>COMBUSTIBLE USADO EN MOTOCICLETAS AL SERVICIO DEL PERSONAL TECNICO DE LA OFEC OCOA EN LA REGIOONAL CENTRAL PERIODO 03/4/2017-24/4/2017</t>
  </si>
  <si>
    <t>A010010011500000492</t>
  </si>
  <si>
    <t>ALOJAMIENTO Y ALIMENTOS DEL DIRECTOR TECNICO DURANTE EL MES DE MAYO 2017 .</t>
  </si>
  <si>
    <t>GRAFICA WILLIAN</t>
  </si>
  <si>
    <t>CONFECCION DE 100 TARJETAS USADAS POR ALBERTO SANCHEZ ENC. DE COMPRAS. DE ESTE CONSEJO.</t>
  </si>
  <si>
    <t>CONFECCION DE 100 TARJETAS USADAS POR SEñOR OMAR PEñA DE COO ENC. DE MERCADEO Y CERTIFICACION DE ESTE CONSEJO.</t>
  </si>
  <si>
    <t>A010010011500011390</t>
  </si>
  <si>
    <t>PAGO DEL 10% DEL PRESUPUESTO DE PUBLICIDAD DELACUERDO A LA LEY 134-03 CORRESPONDIENTE AL MES DE JUNIO 2017.</t>
  </si>
  <si>
    <t>A010010011500008143</t>
  </si>
  <si>
    <t>ASESORIA INGENIERIA Y EQUIPOS S.A</t>
  </si>
  <si>
    <t xml:space="preserve">COMPRA DE MATERIALES DE CONSTRUCCION PARA ADECUAR EL ADECUAR ANTIGUO COMEDOR DE LA CEDE CENTRAL </t>
  </si>
  <si>
    <t>NANCY ALT.ESPINAL DE ESTEVEZ( ESTACION DOBLE A)</t>
  </si>
  <si>
    <t xml:space="preserve">COMPRA DE 2 CORTINAS VENECIANAS DE METAL INSTALADAS EN EL SALON DE REUNIONES DE LA SEDE CENTRAL </t>
  </si>
  <si>
    <t>A010010011500008161</t>
  </si>
  <si>
    <t>COMPRA DE 22 BONBILLOS DE BAJO CONSUMO PARA SER UTILIZADOS EN LAS INSTALACIONES DEL CENTRO NORTE EN LA CUMBRE SANTIAGO</t>
  </si>
  <si>
    <t>A010010011500000277</t>
  </si>
  <si>
    <t>A010010011500000117</t>
  </si>
  <si>
    <t>SUPPLY DEPOT DD SRL</t>
  </si>
  <si>
    <t xml:space="preserve">COMPRA DE MATERIALES GASTABLE,LOS CUALES SERAN UTILIZADOS EN LA SEDE CENTRAL,LAB.RAUL H.MELO Y 8 DIRECCIONES REGIONALES DE CODOCAFE. </t>
  </si>
  <si>
    <t>A010010011500009724</t>
  </si>
  <si>
    <t>COMBUSTIBLE UTILIZADO POR LOS FUNCIONARIO Y EMPLEADO  DEL 14 AL 23 DE JUNIO 2017</t>
  </si>
  <si>
    <t>ESTACION DE SERVICIO TEXACO</t>
  </si>
  <si>
    <t>A010010011500004940</t>
  </si>
  <si>
    <t>COMBUSTIBLE CONSUMIDO EN SERVICIO A LAREGIONAL SUOESTE PARA DAR SEGUIMIENTO A LAS ACTIVIDADES PROGRAMADAS DE LAS 5 OFECS DURANTE EL PERIODO 1 AL 26 DE JUNIO 2017</t>
  </si>
  <si>
    <t xml:space="preserve">LIC.PRAXEDES FRANCISCO HERMON MADERA </t>
  </si>
  <si>
    <t>SERVICIO NOTARIADOS DE COMPARECENCIA DE APERTURA  DE PROCESOS CDC-CP=05-2017</t>
  </si>
  <si>
    <t>SERVICIOS DE NOTARIADO DE LA AGENDA NO. 06-17-002 A CONTRATO NO. 10-15-004</t>
  </si>
  <si>
    <t>SESRVICIO PROFESIONAL DE NOTARIA (COMPARECENCIA APERTURA PROCESO CDC-CP-06-2017</t>
  </si>
  <si>
    <t>A010010011500000138</t>
  </si>
  <si>
    <t>CERDO ASADO COMO EN CASA</t>
  </si>
  <si>
    <t>ALQUILER DE UTILIRIA Y SONIDO PARA LA CELEBRACION DEL SEMINARIO DE FORTALECIMIENTO INSTUCIONAL DE LA CAFICULTURA REALIZADO EL 9 DE JUNIO 2017</t>
  </si>
  <si>
    <t>FLORISTERIA  MARENATHA</t>
  </si>
  <si>
    <t>A010010011500000464</t>
  </si>
  <si>
    <t>COMPRA DE ARREGLOS FLORALES ENVIADO A LA SEñORA ANA DE LA CRUZ</t>
  </si>
  <si>
    <t>COMPRAS DE ARREGLOS FLORALES ENVIADOS A LA SEñORA NATHALIA PEñA</t>
  </si>
  <si>
    <t>A010010011500000465</t>
  </si>
  <si>
    <t>COMPRA DE ARREGLOS FLORALES ENVIADO A LA SEñORA CYNTHIA CARABALLO</t>
  </si>
  <si>
    <t>A01001001150000610</t>
  </si>
  <si>
    <t>INVERSIONES PEñAFA SRL.</t>
  </si>
  <si>
    <t xml:space="preserve">COMPRA DE DOS GOMAS PARA LA CAMIONETA ASIGNADA ALDIRECTOR EJECUTIVO </t>
  </si>
  <si>
    <t xml:space="preserve">TOTAL61-90 DIAS </t>
  </si>
  <si>
    <t xml:space="preserve">TOTAL 31-60 DIAS </t>
  </si>
  <si>
    <t>RELACION DE FACTURAS PENDIENTES DE PAGO DEL 22 DE ABRIL DEL 2015 AL 31 JULIO  2017</t>
  </si>
  <si>
    <t>NOTARIZACION COMPARECENCIA PROCESO CDC-CP-11-2016, ACTO NO. 012-2016.</t>
  </si>
  <si>
    <t>ALQUILER OFICINA USADA POR LA OFEC. EN SAJOMA, SAN JOSE DE LAS MATAS, JULIO 2016.</t>
  </si>
  <si>
    <t>COMPRA DE TRES (3) SACOS DE AZUCAR PARA SER USADOS EN LA OFICINA PRINCIPAL DE ESTE CONSEJO.</t>
  </si>
  <si>
    <t>ALQUILER OFICINA USADA POR LA OFEC EN SAJOMA, SAN JOSE DE LAS MATAS, JUNIO 2016.</t>
  </si>
  <si>
    <t>ALQUILER OFICINA USADA POR LA OFEC EN SAJOMA, SAN JOSE DE LAS MATAS, AGOSTO 2016.</t>
  </si>
  <si>
    <t>ALOJAMIENTO, DESAYUNO Y CENA AL DIRECTOR TECNICO MES DE AGOSTO 2016.</t>
  </si>
  <si>
    <t>COMPRA DOS GOMAS BRIDGESTONE 255-70-16 A LA CAMIONETA NISSAN FRONTIER, AÑO 2007, ASIGNADA AL SEÑOR LUIS FERNANDEZ, DIRECTOR REGIONAL SURESTE.</t>
  </si>
  <si>
    <t>ALQUILER OFICINA USADA POR LA OFEC EN SAJOMA, SAN JOSE DE LAS MATAS, SEPTIEMBRE 2016.</t>
  </si>
  <si>
    <t>ALQUILER OFICINA USADA POR LA OFEC EN SAJOMA, SAN JOSE DE LAS MATAS, OCTUBRE 2016.</t>
  </si>
  <si>
    <t>MANTENIMIENTO A LA CAMINONETA NISSAN FRONTIER, PLACA EX02739, ASIGNADA AL ING. LUIS FERNANDEZ, DIRECTOR REGIONAL SURESTE.</t>
  </si>
  <si>
    <t>ALQUILER OFICINA USADA POR LA OFEC EN SAJOMA, SAN JOSE DE LAS MATAS, NOVIEMBRE 2016.</t>
  </si>
  <si>
    <t>SERVICIO DE GURA TRASLADO CAMION TOYOTA DINA, PLACA L221319, DESDE SANTIAGO A SANTO DOMINGO.</t>
  </si>
  <si>
    <t>A010010011500002799</t>
  </si>
  <si>
    <t>GRAFICA WILLIAM</t>
  </si>
  <si>
    <t>COMPRA DE 3 RESMAS DE CAFÉ DE HILO TIMBRADO TAMAñO 8 1/2 * 11 PARA SER USADO EN LAS OFICINAS DE LA CEDE CENTRAL</t>
  </si>
  <si>
    <t>A010010011500001034</t>
  </si>
  <si>
    <t>ESTACION TETRAIDES SEPULVERA</t>
  </si>
  <si>
    <t xml:space="preserve">COMBUSTIBLE UTILIZADO PARA LOSTRABAJOS DE EXTENSION Y CAPACITACION QUE SE DESARROLLAN LOS TECNICOS ADC EN LA REGIONAL SUROESTE </t>
  </si>
  <si>
    <t>A010010011500003591</t>
  </si>
  <si>
    <t xml:space="preserve">ESTACION ELIAS PEREZ </t>
  </si>
  <si>
    <t>COMBUSTIBLE UTILIZADO DE LOS OFECS SANTIAGO,ESPAILLAT,LA SIERRA,PUERTO PLATA ,CENTRO NORTE LA CUMBRE Y LA REGIONAL NORTE SANTIGAGO DURANTE EL PERIODO DEL12 AL26 DE JUNIO 2017.</t>
  </si>
  <si>
    <t>A010010011501881053</t>
  </si>
  <si>
    <t>SERVICO TELEFONICO USADO EN LA PRINCIPAL Y GERENCIA REGIONALES</t>
  </si>
  <si>
    <t>A010010011501881054</t>
  </si>
  <si>
    <t>SERVICO TELEFONICO USADO EN LA CERTIFICACION Y MERCADEO D.T</t>
  </si>
  <si>
    <t>A010010011501881055</t>
  </si>
  <si>
    <t>A010010011500069453</t>
  </si>
  <si>
    <t>AGUA CRISTAL</t>
  </si>
  <si>
    <t>AGUA CONSUMIDA EN EL LABORATORIO Y EN LA CEDE CENTRAL</t>
  </si>
  <si>
    <t>A010010011500009358</t>
  </si>
  <si>
    <t>A01001001150008922</t>
  </si>
  <si>
    <t>A02001001150036917</t>
  </si>
  <si>
    <t>SERVICIO DE INTERNET MOVIL CORRESPONDIENTE AL MES DE JUNIO 2017 ASIGNADO AL ING.JOSE FERMIN NUñEZ DIRECTOR EJECUTIVO .</t>
  </si>
  <si>
    <t>A010010011500000497</t>
  </si>
  <si>
    <t>INSTITUTO NACIONAL DE FORMACION AGRARIA Y SINDICAL</t>
  </si>
  <si>
    <t>SERVICIO DE 2 HABITACIONES CON DESAYUNO Y CENAS, PARA LOS SEñORES RICARDO LESPIN Y JUAN VARGAS MIEMBROS DE LA CONFEDERACION DOMINICANA DEL CAFÉ LOS CUALES ASISTIERON A REUNIONES CON EL DIRECTOR EJECUTIVO.</t>
  </si>
  <si>
    <t>A010010011500716787</t>
  </si>
  <si>
    <t>A010010011500716903</t>
  </si>
  <si>
    <t>SERVICIO DE ENERGIA ELECTRICA DEL APARTAMENTO DELDIRECTOR EJECUTIVO MES DE JUNIO 2017</t>
  </si>
  <si>
    <t>SERVICIO DE ENERGIA ELECTRICA DEL LABORATORIO RAUL H.MELO JUNIO 2017</t>
  </si>
  <si>
    <t>A010010011500719907</t>
  </si>
  <si>
    <t>SERVICIO DE ENERGIA ELECTRICA DE BARAHONA JUNIO 2017</t>
  </si>
  <si>
    <t>A010010011500717153</t>
  </si>
  <si>
    <t>SERVICIO DE ENERGIA ELECTRICA DE LA CEDE CENTRAL FRANCISCO PRATS RAMIREZ JUNIO 2017</t>
  </si>
  <si>
    <t>A010010011500628419</t>
  </si>
  <si>
    <t>SERVICIO DE ENERGIA ELECTRICA DEL CENTRO NORTE LA CUMBRE</t>
  </si>
  <si>
    <t>A010010011500627807</t>
  </si>
  <si>
    <t>SERVICIO DE ENERGIA ELECTRICA DE LA REGIONAL NORTE SANTIAGO</t>
  </si>
  <si>
    <t>A010010011500628323</t>
  </si>
  <si>
    <t>SERVICIO DE ENERGIA ELECTRICA DE REGIONAL NOROESTE MAO</t>
  </si>
  <si>
    <t>A010010011500627738</t>
  </si>
  <si>
    <t>SERVICIO DE ENERGIA ELECTRICA DE REGIONAL NORTE MAO</t>
  </si>
  <si>
    <t>A010010011500628195</t>
  </si>
  <si>
    <t>SERVICIO DE ENERGIA ELECTRICA DE LA REGIONAL NOROESTE SAN FRANCISCO</t>
  </si>
  <si>
    <t>A010010011500627933</t>
  </si>
  <si>
    <t>SERVICIO DE ENERGIA ELECTRICA DE LA REGIONAL  NORCENTRAL BONAO</t>
  </si>
  <si>
    <t>A010010011500628497</t>
  </si>
  <si>
    <t xml:space="preserve">SERVICIO DE ENERGIA ELECTRICA DE LA REGIONAL NORCENTRAL LA VEGA </t>
  </si>
  <si>
    <t>A010010011500627898</t>
  </si>
  <si>
    <t xml:space="preserve">SERVICIO DE ENERGIA ELECTRICA DE LA REGIONAL NORTE ALTAMIRA </t>
  </si>
  <si>
    <t>A010010011500628045</t>
  </si>
  <si>
    <t>A010010011500628268</t>
  </si>
  <si>
    <t>A020010011500142105</t>
  </si>
  <si>
    <t>CORPORACION DE ACUEDUCTO Y ALCANTARILLADO DE SANTO DOMINGO</t>
  </si>
  <si>
    <t>A010010021500000737</t>
  </si>
  <si>
    <t>SERVICIO DE AGUA POTABLE DE CEDE CENTRAL CORRESPONDIENTE A JUNIO 2017</t>
  </si>
  <si>
    <t xml:space="preserve">COMSUMO DE COMBUSTIBLE PARA EL PERSONAL TECNICO Y ADMINISTRATIVO QUE LABORAN  EN LA DIRECCION REGIONAL NOROESTE EN ACTIVIDAD DE ASISTENCIA TECNICA,VISITAS DOMICILLIARIAS Y TRANSPORTE DE MATERIALES  CORRESPONDIENTE AL PERIODO 6/6/2017-30/6/2017 </t>
  </si>
  <si>
    <t>A010010021500000741</t>
  </si>
  <si>
    <t>CONSUMO DE COMBUSTIBLE EN TRANSPORTE DE PLANTAS Y MATERIALES PARA VIVEROS DURANTE EL PERIODO 7/6/2017- 29/6/2017</t>
  </si>
  <si>
    <t>A010010011500004267</t>
  </si>
  <si>
    <t>ANA JULIA LIRIANO SUAREZ DE MARTINEZ (ANALIS)</t>
  </si>
  <si>
    <t xml:space="preserve">ALMUERZOS CONSUMIDO EN ELSEMINARIO DE FORTALECIMIENTO INSTITUCIONAL DE LA CAFICULTURA  DE LA CAFICULTURA  EN EL PERIODO 9 DE JUNIO 2017 COMO APOYO A LA FEDERACION CAFETALERA DOMINICANA </t>
  </si>
  <si>
    <t>A010010011500001725</t>
  </si>
  <si>
    <t>COMBUSTIBLE YUNA</t>
  </si>
  <si>
    <t>COMBUSTIBLE CONSUMIDOS EN LAS OFICIAS DE EXTENCION CAFETALERAS DE BONAO Y OFEC DE LA VEGA DURANTE EL PERIODO 7 AL 30 DE JUNIO 2017</t>
  </si>
  <si>
    <t>LIC.PRAXEDES FRANCISCO HERMON MADERA</t>
  </si>
  <si>
    <t xml:space="preserve">SERVICIO NOTARIADO DEL CONTRATO NO. 06-17-001 </t>
  </si>
  <si>
    <t>SERVICIO NOTARIADO DEL CONTRATO NO. 06-17-002 Y 06-17-004</t>
  </si>
  <si>
    <t xml:space="preserve">SERVICIO  NOTARIADO DE CONTRATO NO. 07-17-012 </t>
  </si>
  <si>
    <t>A010010011500002384</t>
  </si>
  <si>
    <t>SOLUDIVER S.R.L.</t>
  </si>
  <si>
    <t xml:space="preserve">COMPRA DE 20 SILLONES ERGONOMICOS BASE DE METAL Y UNA SILLA PLEGABLE DE 60 PULGADAS PARA EL SALON DE REUNIONES DE LA SEDE CENTRAL </t>
  </si>
  <si>
    <t>P010010011502366748</t>
  </si>
  <si>
    <t>PAGO DE ALQUILER CORRESPONDIENTE AL PERIODO 15 DE JUNIO A 15 DE JULIO 2017</t>
  </si>
  <si>
    <t>SERVICIO DE FLOTILLA UTILIZADA POR EL DIRECTOR EJECUTIVO Y EMPLEADOS AL SERVICIO DE ESTE CONSEJO CORRESPONDIENTE AL MES DE JUNIO 2017.</t>
  </si>
  <si>
    <t>A260010051500008718</t>
  </si>
  <si>
    <t>A260010051500008886</t>
  </si>
  <si>
    <t xml:space="preserve">SERVICIO DE INTERNET MOVIL CORRESPONDIENTE AL MES DE JUNIO 2017 ASIGNADO AL LA REGIONAL NOROESTE </t>
  </si>
  <si>
    <t>P010010011502221855</t>
  </si>
  <si>
    <t xml:space="preserve">JOSE MARTIN ELSEVIF </t>
  </si>
  <si>
    <t>ALQUILER DE UN APARTAMENTO UBICADO EN LA AV. INDEPENDENCIA 90 ESQUINA WENCESLAO ALVAREZ SANTO DOMINGO USADA COMO VIVIENDA ASIGNADA AL ING. JOSE FERMIN NUñEZ  CORRESPONDIENTE AL MES DE JULIO 2017</t>
  </si>
  <si>
    <t>DR. RICHARD PERALTA DECAMPS</t>
  </si>
  <si>
    <t xml:space="preserve">SERVICIO COMO ASESOR DELA JUNTA DIRECTIVA DE ESTE CONSEJO CORRESPONDIENTE AL MES DE JULIO 2017 </t>
  </si>
  <si>
    <t>NANCY ALTACRACIA ESPINAL ESTACION DE SERVICIO DOBLE A</t>
  </si>
  <si>
    <t>COMBUSTIBLE CONSUMIDOS POR EL PERSONAL TECNICO Y ADMINISTRATIVO QUE LABORA EN LAS OFECS SANTIAGO RODRIGUEZ Y DAJABON  EN LA REGIONAL NOROESTE EN EL PERIODO 4/5/2017 AL 20/6/2017</t>
  </si>
  <si>
    <t>A010010011500010252</t>
  </si>
  <si>
    <t>SUCRE A. ARIAS</t>
  </si>
  <si>
    <t>COMBUSTIBLE CONSUMIDO POR EL PERSONAL TECNICO Y DIRECCION REGIONAL DURANTE EL PERIODO 13/6/2017 AL 30/6/2017</t>
  </si>
  <si>
    <t>A010010011500000212</t>
  </si>
  <si>
    <t>PHOENIX CALIBRATION DR. S.R.L</t>
  </si>
  <si>
    <t>COMPRA DE 3 TERMOMETRO INFRARROJOS DIJITALES CALIBRADOS PARA  SER USADO EN EL ANALISIS SENSORIAL QUE SE REALIZA AL CAFÉ EN EL LABORATORIO DE CODOCAFE</t>
  </si>
  <si>
    <t xml:space="preserve">SERVICIO NOTARIADOS DE LOS CONTRATOS NO.07-17-001 AL 008 </t>
  </si>
  <si>
    <t>SERVICIO NOTARIADOS DE LOS CONTRATOS NO.07-17-009 AL 011</t>
  </si>
  <si>
    <t>A010010011500011518</t>
  </si>
  <si>
    <t>CORPORACION DE ESTATAL  DE RADIO Y TELEVISION ( CERTV)</t>
  </si>
  <si>
    <t>PAGO DEL 10% DEL PRESUPUESTO DE PUBLICIDAD DE ACUERDOALALEY134-03 CORRESPONDIENTE AL MES DE JULIO 2017</t>
  </si>
  <si>
    <t>CORPORACION ESTATAL DE RADIO Y TELEVISION  CERTV)</t>
  </si>
  <si>
    <t>A010010011500000280</t>
  </si>
  <si>
    <t>ALMUERZO SERVIDO A FUNCIONARIOS Y EMPLEADOS DURANTE EL PERIODO 1 AL 30 JUNIO 2017.</t>
  </si>
  <si>
    <t>A010010011500003623</t>
  </si>
  <si>
    <t>INVERSIONES PEñAFA</t>
  </si>
  <si>
    <t xml:space="preserve">CAMBIO DE ACEITE Y FILTRO DE AIRE DEL VEHICULO TOYOTA HILUX  ASIGNADA AL LIC ELECTO SANTANA SUB-DIRECTOR EJECUTIVO </t>
  </si>
  <si>
    <t>A010010011500003624</t>
  </si>
  <si>
    <t>REPARACION Y MANTENIMIENTO DEL VEHICULO TOYOTA HILUX ASIGNADA LIC. ELECTO SANTANA SUB-DIRECTOR EJECUTIVO DE ESTE CONSEJO</t>
  </si>
  <si>
    <t>A010010011500000029</t>
  </si>
  <si>
    <t>INSTITUTO DOMINICANO PARA LA CALIDAD ( INDOCAL)</t>
  </si>
  <si>
    <t>CURSO DE FORMACION DE AUDITOR LIDER DE CALIDAD QUE FUERA RECIBIDO POR EL; SEñOR JOSE LUIS HERNANDEZ ENCARGADO DE GESTION DE CALIDAD Y DESARROLLO INSTITUCIONAL.</t>
  </si>
  <si>
    <t>A010010011500001237</t>
  </si>
  <si>
    <t>ESTACION DE SERVICIO LIBERTAD SRL</t>
  </si>
  <si>
    <t>COMBUSTIBLE CONSUMIDO PARA MANEJO, CONTROL, MONITOREO  Y SUPERVISION DEL ROYAL  DE AREAS DE TRABAJO EN LOS VIVEROS OFICIALES Y PRIVADOS EN ACTIVIDADES DE LA SIEMBRA,REUNIONES CON PRODUCTORES EN EL AREA CAFETALERA Y REUNIONES CON DIRECTORES DE LAS DIFERENTES OFECS EN AREAS DAñADAS POR LAS LLUVIAS CORRESPONDIENTE AL MES DE JULIO 2017</t>
  </si>
  <si>
    <t>FECHA: 31 07-2017</t>
  </si>
  <si>
    <t>A010010011500001728</t>
  </si>
  <si>
    <t>COMBUSTIBLE YUNA SRL.</t>
  </si>
  <si>
    <t>COMSUMIDOEN LA REPARACION DE CAMINO CARRETERO EN EL AREA JUMUNUCO,JARABACOA QUE CONDUCEN A LAS ZONAS CAFETALERAS DESDE ARENOSO HASTA ARROYO BONITO, OFEC. LA VEGA EN LA DIRECCION NORCENTRAL</t>
  </si>
  <si>
    <t>A010010011500000009</t>
  </si>
  <si>
    <t xml:space="preserve">SERVICIO DE NOTARIA DE LOS CONTRATOS 07-17-015 Y 07-17-016 </t>
  </si>
  <si>
    <t>A0100100115000000010</t>
  </si>
  <si>
    <t xml:space="preserve">SERVICIO DE NOTARIA DE LOS CONTRATO  07-17-018 </t>
  </si>
  <si>
    <t>A030030011500002387</t>
  </si>
  <si>
    <t>PRODUCTIVE BUSSINES SOLUTIONS</t>
  </si>
  <si>
    <t xml:space="preserve">MANTENIMENTO DE LAS FOTOCOPIADORAS WORCENTRE 5845 Y 3615 </t>
  </si>
  <si>
    <t>A030030011500002396</t>
  </si>
  <si>
    <t xml:space="preserve">COMPRA DE PIEZA PARA LA FOTOCOPIADORA 3615 </t>
  </si>
  <si>
    <t>A010010011500009769</t>
  </si>
  <si>
    <t>ESTACION DE SERVICIO DOñA CATALINA CABRAL</t>
  </si>
  <si>
    <t>COMBUSTIBLE CONSUMIDO FUNCIONARIO Y EMPLEADOS EN EL PERIODO 3 AL 25 DE JULIO 2017</t>
  </si>
  <si>
    <t xml:space="preserve">COMPRA DE DOS ARREGLOS FLORALES ENVIADOS POR MOTIVO DE LOS CUMPLEAñOS DE SRA ANA MARIA ARCILLA Y MARLENE RAMIREZ EMPLEADAS DE ESTE CONSEJO </t>
  </si>
  <si>
    <t>A010010011500000456</t>
  </si>
  <si>
    <t xml:space="preserve">COMPRA DE DOS ARREGLOS FLORALES ENVIADOS POR MOTIVO DE LOS CUMPLEAñOS DE SRA. MARLENE RAMIREZ EMPLEADAS DE ESTE CONSEJO </t>
  </si>
  <si>
    <t>43000 FASCOS TIPO GOTERO PARA LA FABRICACION DE IGUAL NO. DE DIFUSORES PARA SER USADO EN EL PROGRAMA DE TRAMPEO PARA CONTROL DE BROCA DEL  CAFÉ AL INICIO 2017.</t>
  </si>
  <si>
    <t>COMBUSTIBLE CONSUMIDO POR LOS VEHICULOS QUE LABORAN EN LA OFICINA  EXTENSION CAFETALERA DE BONAO Y OFEC DE LA VEGA  PERIODO 07 AL 28 DE FEBRERO 2017.</t>
  </si>
  <si>
    <t xml:space="preserve">TOTAL MAS  120 DIAS: </t>
  </si>
  <si>
    <t>TOTAL DE 91-120 DIAS:</t>
  </si>
  <si>
    <t>TOTAL 0-30 DIAS:</t>
  </si>
  <si>
    <t>A010010011500009866</t>
  </si>
  <si>
    <t>A010010011500004279</t>
  </si>
  <si>
    <t>ACTO DE ENTREGA DE RECONOCIMIENTO AL CAFÉ DE VALDESIA COMO DENOMINACION DE ORIGEN PREOTEGIDA POR LA UNION EUROPEA Y EXHIBICION CELEBRADA EN EL AUDITORIO EDUARDE LATORRE DE LA CANCILLERIA 20 DE JULIO  2017</t>
  </si>
  <si>
    <t>A010010011500004280</t>
  </si>
  <si>
    <t xml:space="preserve">ALMUERZO PARA 300 PERSONAS LOS CUALES ASISTIERON EL 20 DE JULIO PARA EL ENCUENTROCAFICULTORES DE VALENCIA EFECTUADO 20 DE JULIO 2017 </t>
  </si>
  <si>
    <t>A010010011500050942</t>
  </si>
  <si>
    <t xml:space="preserve">SUPER ESTACION MULTIPLES ON THE BOULEVARD </t>
  </si>
  <si>
    <t>A010010011500008237</t>
  </si>
  <si>
    <t>A010010011500008192</t>
  </si>
  <si>
    <t>A010010011500008184</t>
  </si>
  <si>
    <t>A010010011500003632</t>
  </si>
  <si>
    <t>COMERCIAL DE PEñA ( PEñAFA)</t>
  </si>
  <si>
    <t>P010010011502245338</t>
  </si>
  <si>
    <t>MANTENIMIENTO DEL VEHICULO TOYOTA HI-LUX PLACA NO. EL-06417ASIGNADA AL SUBDIRECTOR EJECUTIVO DE ESTE CONSEJO.</t>
  </si>
  <si>
    <t>ALQUILER DE DE CASA NO. 28  UBICADA EN LA CALLE DUVERGE DE LA CIUDAD DE BANI,USADA COMO OFICINA DE LA DIRECCION REGIONALCENTRAL CORRESPONDIENTE DEL 02 JULIO AL 02 DE AGOSTO 2017.</t>
  </si>
  <si>
    <t>A010010011500000281</t>
  </si>
  <si>
    <t>ALTAGRACIA QUIñONEZ DOMINGUEZ</t>
  </si>
  <si>
    <t>SERVICIO DE ALMUERZOS SERVIDOS A FUNCIONARIOS Y EMPLEADOS DE ESTE CONSEJO</t>
  </si>
  <si>
    <t>A020010011500308209</t>
  </si>
  <si>
    <t>A010010011501892819</t>
  </si>
  <si>
    <t>SERVICIO DE INTERNET ASIGNADO AL ING. JOSE FERMIN NUñEZ .</t>
  </si>
  <si>
    <t>A010010011501892818</t>
  </si>
  <si>
    <t>SERVICIO TELEFONICO DEL DEPARTAMENTO DE CERTIFICACION Y DESARROLLO.</t>
  </si>
  <si>
    <t>A010010011501892820</t>
  </si>
  <si>
    <t>COMPRA DE TICKET DE LOS FUNCIONARIOS Y EMPLEADOS DE ESTE CONSEJO</t>
  </si>
  <si>
    <t>COMPRA DE BATERIA PARA INVERSOR PARA LA OFICINA DE LA REGIONAL NORDESTE</t>
  </si>
  <si>
    <t>COMPRA DE PINTURA PARA CORRECCION  EN DIFERENTES AREAS EN LA OFICINA PRINCIPAL  DEL DIRECTOR EJECUTIVO</t>
  </si>
  <si>
    <t>COMPRA DE CONBUSTIBLE PARA LOS FUNCIONARIOS Y EMPLEADOS DE ESTE CONSEJO</t>
  </si>
  <si>
    <t xml:space="preserve">COMPRA DE PINTURA PARA ACONDICIONAMIENTO OFICINA REGIONAL SUR </t>
  </si>
  <si>
    <t>A010010011500003013</t>
  </si>
  <si>
    <t>A010010011500003014</t>
  </si>
  <si>
    <t>COMBUSTIBLE CONSUMIDO EN LOS  VEHICULOS Y MOTOCICLETAS AL SERVICIO DELPERSONALTECNICO Y DE APOYO ADMINISTRATIVO DE LA REGIONAL CENTRAL EN EL PERIODO DEL 18/5/2017 AL 19/6/2017</t>
  </si>
  <si>
    <t>A010010021500000755</t>
  </si>
  <si>
    <t>COMBUSTIBLE CONSUMIDO POR EL PERSONAL TECNICO Y ADMINISTRATIVO QUE LABORAN EN LA REGIONAL  NOROESTE CORRESPONDIENTE ALPERIODO 4/7/2017 AL 24/7/2017 .</t>
  </si>
  <si>
    <t>A010010011500722176</t>
  </si>
  <si>
    <t>A010010011500722287</t>
  </si>
  <si>
    <t>A010010011500725332</t>
  </si>
  <si>
    <t>SERVICIO DE ENERGIA ELECTRICA DEL LABORATORIO RAUL H.MELO JULIO 2017</t>
  </si>
  <si>
    <t>SERVICIO DE ENERGIA ELECTRICA DE BARAHONA JULIO 2017</t>
  </si>
  <si>
    <t>ENERGIA ELECTRICA DEL APARTAMENTO OCUPADO POR  DIRECTOR EJECUTIVO</t>
  </si>
  <si>
    <t>A010010011500722539</t>
  </si>
  <si>
    <t>A010010011500070320</t>
  </si>
  <si>
    <t>AGUA CONSUMIDA EN EL  EN LA CEDE CENTRAL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</si>
</sst>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dd/mm/yyyy;@"/>
    <numFmt numFmtId="166" formatCode="_-* #,##0.00\ _P_t_s_-;\-* #,##0.00\ _P_t_s_-;_-* &quot;-&quot;??\ _P_t_s_-;_-@_-"/>
    <numFmt numFmtId="167" formatCode="_([$RD$-1C0A]* #,##0.00_);_([$RD$-1C0A]* \(#,##0.00\);_([$RD$-1C0A]*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Times New Roman"/>
      <family val="1"/>
    </font>
    <font>
      <b/>
      <sz val="12"/>
      <color theme="1"/>
      <name val="Calibri"/>
      <family val="2"/>
      <scheme val="minor"/>
    </font>
    <font>
      <sz val="12"/>
      <color theme="1"/>
      <name val="Calibri"/>
      <family val="2"/>
      <scheme val="minor"/>
    </font>
    <font>
      <sz val="11"/>
      <name val="Calibri"/>
      <family val="2"/>
      <scheme val="minor"/>
    </font>
    <font>
      <b/>
      <sz val="18"/>
      <color theme="1"/>
      <name val="Calibri"/>
      <family val="2"/>
      <scheme val="minor"/>
    </font>
    <font>
      <b/>
      <sz val="15"/>
      <color theme="1"/>
      <name val="Calibri"/>
      <family val="2"/>
      <scheme val="minor"/>
    </font>
    <font>
      <sz val="8"/>
      <color theme="1"/>
      <name val="Calibri"/>
      <family val="2"/>
      <scheme val="minor"/>
    </font>
    <font>
      <sz val="8"/>
      <name val="Calibri"/>
      <family val="2"/>
      <scheme val="minor"/>
    </font>
    <font>
      <i/>
      <sz val="9"/>
      <color theme="1"/>
      <name val="Calibri"/>
      <family val="2"/>
      <scheme val="minor"/>
    </font>
    <font>
      <b/>
      <sz val="12"/>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164" fontId="1" fillId="0" borderId="0" applyFont="0" applyFill="0" applyBorder="0" applyAlignment="0" applyProtection="0"/>
    <xf numFmtId="166" fontId="3" fillId="0" borderId="0" applyFont="0" applyFill="0" applyBorder="0" applyAlignment="0" applyProtection="0"/>
    <xf numFmtId="164" fontId="1" fillId="0" borderId="0" applyFont="0" applyFill="0" applyBorder="0" applyAlignment="0" applyProtection="0"/>
    <xf numFmtId="0" fontId="3" fillId="0" borderId="0"/>
  </cellStyleXfs>
  <cellXfs count="105">
    <xf numFmtId="0" fontId="0" fillId="0" borderId="0" xfId="0"/>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6" fillId="2" borderId="0" xfId="0" applyNumberFormat="1" applyFont="1" applyFill="1" applyBorder="1" applyAlignment="1" applyProtection="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top" wrapText="1"/>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11" fillId="2" borderId="0" xfId="0" applyFont="1" applyFill="1" applyBorder="1"/>
    <xf numFmtId="0" fontId="2" fillId="2" borderId="0" xfId="0" applyFont="1" applyFill="1" applyBorder="1"/>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65" fontId="6" fillId="2" borderId="1" xfId="0" applyNumberFormat="1" applyFont="1" applyFill="1" applyBorder="1" applyAlignment="1" applyProtection="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11" fillId="2" borderId="0" xfId="0" applyFont="1" applyFill="1"/>
    <xf numFmtId="43" fontId="5" fillId="2" borderId="1" xfId="1"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left" vertical="center" wrapText="1"/>
    </xf>
    <xf numFmtId="43" fontId="6" fillId="2" borderId="1" xfId="1" applyFont="1" applyFill="1" applyBorder="1" applyAlignment="1" applyProtection="1">
      <alignment vertical="center"/>
    </xf>
    <xf numFmtId="14" fontId="6" fillId="2" borderId="1" xfId="0" applyNumberFormat="1" applyFont="1" applyFill="1" applyBorder="1" applyAlignment="1">
      <alignment horizontal="left" vertical="center" wrapText="1"/>
    </xf>
    <xf numFmtId="43" fontId="6" fillId="2" borderId="0" xfId="1" applyFont="1" applyFill="1" applyBorder="1" applyAlignment="1" applyProtection="1">
      <alignment vertical="center"/>
    </xf>
    <xf numFmtId="0" fontId="6" fillId="2" borderId="6" xfId="0" applyFont="1" applyFill="1" applyBorder="1" applyAlignment="1">
      <alignment horizontal="left" vertical="center" wrapText="1"/>
    </xf>
    <xf numFmtId="0" fontId="5" fillId="2" borderId="6" xfId="0" applyFont="1" applyFill="1" applyBorder="1" applyAlignment="1">
      <alignment horizontal="left" vertical="center" wrapText="1"/>
    </xf>
    <xf numFmtId="43" fontId="6" fillId="2" borderId="6" xfId="1" applyFont="1" applyFill="1" applyBorder="1" applyAlignment="1" applyProtection="1">
      <alignment vertical="center"/>
    </xf>
    <xf numFmtId="0" fontId="6" fillId="2" borderId="6" xfId="0" applyFont="1" applyFill="1" applyBorder="1" applyAlignment="1">
      <alignment horizontal="center" vertical="center"/>
    </xf>
    <xf numFmtId="165" fontId="6" fillId="2" borderId="6" xfId="0" applyNumberFormat="1" applyFont="1" applyFill="1" applyBorder="1" applyAlignment="1" applyProtection="1">
      <alignment horizontal="center" vertical="center"/>
    </xf>
    <xf numFmtId="0" fontId="6" fillId="2" borderId="0" xfId="0" applyFont="1" applyFill="1" applyBorder="1" applyAlignment="1">
      <alignment horizontal="center" vertical="center"/>
    </xf>
    <xf numFmtId="0" fontId="0" fillId="2" borderId="0" xfId="0" applyFont="1" applyFill="1"/>
    <xf numFmtId="14" fontId="14" fillId="2" borderId="3" xfId="0" applyNumberFormat="1" applyFont="1" applyFill="1" applyBorder="1" applyAlignment="1">
      <alignment horizontal="center" vertical="center"/>
    </xf>
    <xf numFmtId="0" fontId="0" fillId="2" borderId="1" xfId="0" applyFont="1" applyFill="1" applyBorder="1"/>
    <xf numFmtId="165" fontId="9" fillId="2" borderId="0" xfId="0" applyNumberFormat="1" applyFont="1" applyFill="1" applyBorder="1" applyAlignment="1">
      <alignment horizontal="center"/>
    </xf>
    <xf numFmtId="165" fontId="9" fillId="2" borderId="0" xfId="0" applyNumberFormat="1" applyFont="1" applyFill="1" applyBorder="1" applyAlignment="1">
      <alignment horizontal="center" vertical="center"/>
    </xf>
    <xf numFmtId="0" fontId="5" fillId="2" borderId="5" xfId="0" applyFont="1" applyFill="1" applyBorder="1" applyAlignment="1">
      <alignment horizontal="left" vertical="center" wrapText="1"/>
    </xf>
    <xf numFmtId="43" fontId="5" fillId="2" borderId="5" xfId="1" applyFont="1" applyFill="1" applyBorder="1" applyAlignment="1">
      <alignment horizontal="left" vertical="center" wrapText="1"/>
    </xf>
    <xf numFmtId="165" fontId="6" fillId="2" borderId="5" xfId="0" applyNumberFormat="1" applyFont="1" applyFill="1" applyBorder="1" applyAlignment="1" applyProtection="1">
      <alignment horizontal="center" vertical="center"/>
    </xf>
    <xf numFmtId="43" fontId="5" fillId="2" borderId="1" xfId="1" applyFont="1" applyFill="1" applyBorder="1" applyAlignment="1">
      <alignment vertical="center" wrapText="1"/>
    </xf>
    <xf numFmtId="43" fontId="7" fillId="2" borderId="0" xfId="1" applyFont="1" applyFill="1" applyBorder="1" applyAlignment="1" applyProtection="1">
      <alignment vertical="center"/>
    </xf>
    <xf numFmtId="43" fontId="5" fillId="2" borderId="6" xfId="1"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43" fontId="8" fillId="2" borderId="1" xfId="1" applyFont="1" applyFill="1" applyBorder="1" applyAlignment="1">
      <alignment horizontal="center" vertical="center"/>
    </xf>
    <xf numFmtId="0" fontId="0" fillId="2" borderId="0" xfId="0" applyFont="1" applyFill="1" applyBorder="1"/>
    <xf numFmtId="43" fontId="1" fillId="2" borderId="0" xfId="1" applyFont="1" applyFill="1" applyBorder="1"/>
    <xf numFmtId="0" fontId="0" fillId="2" borderId="0" xfId="0" applyFont="1" applyFill="1" applyBorder="1" applyAlignment="1">
      <alignment horizontal="center" vertical="center"/>
    </xf>
    <xf numFmtId="0" fontId="0" fillId="2" borderId="0" xfId="0" applyFont="1" applyFill="1" applyBorder="1" applyAlignment="1">
      <alignment horizontal="left" vertical="center"/>
    </xf>
    <xf numFmtId="0" fontId="10" fillId="2" borderId="0" xfId="0" applyFont="1" applyFill="1" applyBorder="1" applyAlignment="1">
      <alignment horizontal="center"/>
    </xf>
    <xf numFmtId="165" fontId="10" fillId="2" borderId="0" xfId="0" applyNumberFormat="1" applyFont="1" applyFill="1" applyBorder="1" applyAlignment="1">
      <alignment horizontal="center"/>
    </xf>
    <xf numFmtId="165" fontId="10" fillId="2" borderId="0" xfId="0" applyNumberFormat="1" applyFont="1" applyFill="1" applyBorder="1" applyAlignment="1">
      <alignment horizontal="center" vertical="center"/>
    </xf>
    <xf numFmtId="43" fontId="10" fillId="2" borderId="0" xfId="1" applyFont="1" applyFill="1" applyBorder="1" applyAlignment="1">
      <alignment horizontal="center"/>
    </xf>
    <xf numFmtId="0" fontId="10" fillId="2" borderId="0" xfId="0" applyFont="1" applyFill="1" applyBorder="1" applyAlignment="1">
      <alignment horizontal="center" vertical="center"/>
    </xf>
    <xf numFmtId="0" fontId="5" fillId="2" borderId="0" xfId="0" applyFont="1" applyFill="1" applyBorder="1" applyAlignment="1">
      <alignment horizontal="center"/>
    </xf>
    <xf numFmtId="165" fontId="0" fillId="2" borderId="1" xfId="0" applyNumberFormat="1" applyFont="1" applyFill="1" applyBorder="1" applyAlignment="1">
      <alignment horizontal="center" vertical="center"/>
    </xf>
    <xf numFmtId="14" fontId="14" fillId="2" borderId="0" xfId="0" applyNumberFormat="1" applyFont="1" applyFill="1" applyBorder="1" applyAlignment="1">
      <alignment horizontal="center" vertical="center"/>
    </xf>
    <xf numFmtId="0" fontId="5" fillId="2" borderId="0" xfId="0" applyFont="1" applyFill="1" applyBorder="1" applyAlignment="1">
      <alignment horizontal="right" vertical="center" wrapText="1"/>
    </xf>
    <xf numFmtId="14" fontId="15" fillId="2" borderId="0" xfId="0" applyNumberFormat="1" applyFont="1" applyFill="1" applyBorder="1" applyAlignment="1">
      <alignment horizontal="center" vertical="center"/>
    </xf>
    <xf numFmtId="167" fontId="10" fillId="2" borderId="0" xfId="0" applyNumberFormat="1" applyFont="1" applyFill="1" applyAlignment="1">
      <alignment horizontal="right" vertical="center"/>
    </xf>
    <xf numFmtId="43" fontId="1" fillId="2" borderId="0" xfId="1" applyFont="1" applyFill="1" applyAlignment="1">
      <alignment horizontal="center" vertical="center"/>
    </xf>
    <xf numFmtId="43" fontId="10" fillId="2" borderId="0" xfId="1" applyFont="1" applyFill="1" applyBorder="1" applyAlignment="1">
      <alignment vertical="center"/>
    </xf>
    <xf numFmtId="0" fontId="0" fillId="2" borderId="1" xfId="0" applyFont="1" applyFill="1" applyBorder="1" applyAlignment="1">
      <alignment horizontal="center" vertical="center"/>
    </xf>
    <xf numFmtId="0" fontId="0" fillId="2" borderId="0" xfId="0" applyFont="1" applyFill="1" applyAlignment="1">
      <alignment horizontal="center"/>
    </xf>
    <xf numFmtId="43" fontId="1" fillId="2" borderId="0" xfId="1" applyFont="1" applyFill="1"/>
    <xf numFmtId="0" fontId="0" fillId="2" borderId="0" xfId="0" applyFont="1" applyFill="1" applyAlignment="1">
      <alignment horizontal="center" vertical="center"/>
    </xf>
    <xf numFmtId="0" fontId="0" fillId="2" borderId="0" xfId="0" applyFont="1" applyFill="1" applyBorder="1" applyAlignment="1">
      <alignment horizontal="left"/>
    </xf>
    <xf numFmtId="167" fontId="0" fillId="2" borderId="0" xfId="0" applyNumberFormat="1" applyFont="1" applyFill="1" applyAlignment="1">
      <alignment horizontal="center"/>
    </xf>
    <xf numFmtId="43" fontId="1" fillId="2" borderId="0" xfId="1" applyFont="1" applyFill="1" applyBorder="1" applyAlignment="1">
      <alignment horizontal="center" vertical="center"/>
    </xf>
    <xf numFmtId="165" fontId="0" fillId="2" borderId="0" xfId="0" applyNumberFormat="1" applyFont="1" applyFill="1" applyAlignment="1">
      <alignment horizontal="center"/>
    </xf>
    <xf numFmtId="14" fontId="14" fillId="2" borderId="1" xfId="0" applyNumberFormat="1" applyFont="1" applyFill="1" applyBorder="1" applyAlignment="1">
      <alignment horizontal="center" vertical="center"/>
    </xf>
    <xf numFmtId="14" fontId="15" fillId="2" borderId="1" xfId="0" applyNumberFormat="1" applyFont="1" applyFill="1" applyBorder="1" applyAlignment="1">
      <alignment horizontal="center" vertical="center"/>
    </xf>
    <xf numFmtId="0" fontId="16" fillId="2" borderId="4" xfId="0" applyFont="1" applyFill="1" applyBorder="1" applyAlignment="1">
      <alignment horizontal="center"/>
    </xf>
    <xf numFmtId="0" fontId="9" fillId="2" borderId="0" xfId="0" applyFont="1" applyFill="1" applyBorder="1" applyAlignment="1">
      <alignment horizontal="center"/>
    </xf>
    <xf numFmtId="167" fontId="9" fillId="2" borderId="0" xfId="0" applyNumberFormat="1" applyFont="1" applyFill="1" applyAlignment="1">
      <alignment horizontal="right" vertical="center"/>
    </xf>
    <xf numFmtId="43" fontId="9" fillId="2" borderId="2" xfId="1" applyFont="1" applyFill="1" applyBorder="1" applyAlignment="1">
      <alignment vertical="center"/>
    </xf>
    <xf numFmtId="43" fontId="2" fillId="2" borderId="0" xfId="1" applyFont="1" applyFill="1" applyAlignment="1">
      <alignment horizontal="center" vertical="center"/>
    </xf>
    <xf numFmtId="0" fontId="9" fillId="2" borderId="0" xfId="0" applyFont="1" applyFill="1" applyBorder="1" applyAlignment="1">
      <alignment horizontal="center" vertical="center" wrapText="1"/>
    </xf>
    <xf numFmtId="0" fontId="2" fillId="2" borderId="0" xfId="0" applyFont="1" applyFill="1" applyAlignment="1">
      <alignment horizontal="center"/>
    </xf>
    <xf numFmtId="43" fontId="2" fillId="2" borderId="0" xfId="1" applyFont="1" applyFill="1"/>
    <xf numFmtId="43" fontId="2" fillId="2" borderId="0" xfId="1" applyFont="1" applyFill="1" applyBorder="1"/>
    <xf numFmtId="0" fontId="2" fillId="2" borderId="0" xfId="0" applyFont="1" applyFill="1" applyBorder="1" applyAlignment="1">
      <alignment horizontal="left" vertical="center"/>
    </xf>
    <xf numFmtId="43" fontId="5" fillId="2" borderId="1" xfId="1" applyFont="1" applyFill="1" applyBorder="1" applyAlignment="1">
      <alignment horizontal="center" vertical="center" wrapText="1"/>
    </xf>
    <xf numFmtId="43" fontId="1" fillId="2" borderId="1" xfId="1" applyFont="1" applyFill="1" applyBorder="1" applyAlignment="1">
      <alignment horizontal="center" vertical="center"/>
    </xf>
    <xf numFmtId="43" fontId="1" fillId="2" borderId="1" xfId="1"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horizontal="right" vertical="center" wrapText="1"/>
    </xf>
    <xf numFmtId="0" fontId="9" fillId="2" borderId="0" xfId="0" applyFont="1" applyFill="1" applyBorder="1" applyAlignment="1">
      <alignment horizontal="left" vertical="center" wrapText="1"/>
    </xf>
    <xf numFmtId="43" fontId="17" fillId="2" borderId="2" xfId="1" applyFont="1" applyFill="1" applyBorder="1" applyAlignment="1" applyProtection="1">
      <alignment vertical="center"/>
    </xf>
    <xf numFmtId="43" fontId="6" fillId="2" borderId="7" xfId="1" applyFont="1" applyFill="1" applyBorder="1" applyAlignment="1" applyProtection="1">
      <alignment vertical="center"/>
    </xf>
    <xf numFmtId="0" fontId="6" fillId="2" borderId="7" xfId="0" applyFont="1" applyFill="1" applyBorder="1" applyAlignment="1">
      <alignment horizontal="center" vertical="center"/>
    </xf>
    <xf numFmtId="0" fontId="5" fillId="2" borderId="8" xfId="0" applyFont="1" applyFill="1" applyBorder="1" applyAlignment="1">
      <alignment horizontal="left" vertical="center" wrapText="1"/>
    </xf>
    <xf numFmtId="165" fontId="6" fillId="2" borderId="8" xfId="0" applyNumberFormat="1" applyFont="1" applyFill="1" applyBorder="1" applyAlignment="1" applyProtection="1">
      <alignment horizontal="center" vertical="center"/>
    </xf>
    <xf numFmtId="14" fontId="14" fillId="2" borderId="5" xfId="0" applyNumberFormat="1" applyFont="1" applyFill="1" applyBorder="1" applyAlignment="1">
      <alignment horizontal="center" vertical="center"/>
    </xf>
    <xf numFmtId="14" fontId="14" fillId="2" borderId="8" xfId="0" applyNumberFormat="1" applyFont="1" applyFill="1" applyBorder="1" applyAlignment="1">
      <alignment horizontal="center" vertical="center"/>
    </xf>
    <xf numFmtId="0" fontId="14" fillId="2" borderId="1" xfId="0" applyFont="1" applyFill="1" applyBorder="1" applyAlignment="1">
      <alignment horizontal="left" vertical="center" wrapText="1"/>
    </xf>
    <xf numFmtId="14" fontId="14" fillId="2" borderId="6" xfId="0" applyNumberFormat="1" applyFont="1" applyFill="1" applyBorder="1" applyAlignment="1">
      <alignment horizontal="center" vertical="center"/>
    </xf>
    <xf numFmtId="0" fontId="16" fillId="2" borderId="4" xfId="0" applyFont="1" applyFill="1" applyBorder="1" applyAlignment="1">
      <alignment horizontal="center"/>
    </xf>
    <xf numFmtId="0" fontId="16" fillId="2" borderId="0" xfId="0" applyFont="1" applyFill="1" applyBorder="1" applyAlignment="1">
      <alignment horizontal="center"/>
    </xf>
    <xf numFmtId="0" fontId="9" fillId="2" borderId="0" xfId="0" applyFont="1" applyFill="1" applyBorder="1" applyAlignment="1">
      <alignment horizontal="center"/>
    </xf>
    <xf numFmtId="0" fontId="2" fillId="2" borderId="0" xfId="0" applyFont="1" applyFill="1" applyBorder="1" applyAlignment="1">
      <alignment horizontal="center" vertical="center"/>
    </xf>
    <xf numFmtId="0" fontId="12" fillId="2" borderId="0" xfId="0" applyFont="1" applyFill="1" applyBorder="1" applyAlignment="1">
      <alignment horizontal="center"/>
    </xf>
    <xf numFmtId="0" fontId="13" fillId="2" borderId="0" xfId="0" applyFont="1" applyFill="1" applyBorder="1" applyAlignment="1">
      <alignment horizontal="center"/>
    </xf>
    <xf numFmtId="0" fontId="9" fillId="2" borderId="0" xfId="0" applyFont="1" applyFill="1" applyBorder="1" applyAlignment="1">
      <alignment horizontal="center" vertical="center"/>
    </xf>
  </cellXfs>
  <cellStyles count="6">
    <cellStyle name="Millares" xfId="1" builtinId="3"/>
    <cellStyle name="Millares 2" xfId="3"/>
    <cellStyle name="Millares 21" xfId="4"/>
    <cellStyle name="Millares 3" xfId="2"/>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7"/>
  <sheetViews>
    <sheetView tabSelected="1" topLeftCell="A13" zoomScaleNormal="100" workbookViewId="0">
      <selection activeCell="J126" sqref="J126"/>
    </sheetView>
  </sheetViews>
  <sheetFormatPr baseColWidth="10" defaultRowHeight="15" x14ac:dyDescent="0.25"/>
  <cols>
    <col min="1" max="1" width="20.28515625" style="32" customWidth="1"/>
    <col min="2" max="2" width="25.140625" style="32" customWidth="1"/>
    <col min="3" max="3" width="24" style="32" customWidth="1"/>
    <col min="4" max="4" width="18.140625" style="65" customWidth="1"/>
    <col min="5" max="5" width="11.140625" style="66" customWidth="1"/>
    <col min="6" max="6" width="10.7109375" style="32" customWidth="1"/>
    <col min="7" max="7" width="12.28515625" style="32" customWidth="1"/>
    <col min="8" max="8" width="12.5703125" style="32" customWidth="1"/>
    <col min="9" max="9" width="11.140625" style="46" customWidth="1"/>
    <col min="10" max="16384" width="11.42578125" style="32"/>
  </cols>
  <sheetData>
    <row r="1" spans="1:8" s="46" customFormat="1" x14ac:dyDescent="0.25">
      <c r="D1" s="47"/>
      <c r="E1" s="48"/>
    </row>
    <row r="2" spans="1:8" s="46" customFormat="1" ht="23.25" x14ac:dyDescent="0.35">
      <c r="A2" s="102" t="s">
        <v>0</v>
      </c>
      <c r="B2" s="102"/>
      <c r="C2" s="102"/>
      <c r="D2" s="102"/>
      <c r="E2" s="102"/>
      <c r="F2" s="102"/>
      <c r="G2" s="102"/>
      <c r="H2" s="102"/>
    </row>
    <row r="3" spans="1:8" s="46" customFormat="1" ht="19.5" x14ac:dyDescent="0.3">
      <c r="A3" s="103" t="s">
        <v>1</v>
      </c>
      <c r="B3" s="103"/>
      <c r="C3" s="103"/>
      <c r="D3" s="103"/>
      <c r="E3" s="103"/>
      <c r="F3" s="103"/>
      <c r="G3" s="103"/>
      <c r="H3" s="103"/>
    </row>
    <row r="4" spans="1:8" s="46" customFormat="1" ht="15.75" x14ac:dyDescent="0.25">
      <c r="A4" s="104" t="s">
        <v>274</v>
      </c>
      <c r="B4" s="104"/>
      <c r="C4" s="104"/>
      <c r="D4" s="104"/>
      <c r="E4" s="104"/>
      <c r="F4" s="104"/>
      <c r="G4" s="104"/>
      <c r="H4" s="104"/>
    </row>
    <row r="5" spans="1:8" s="46" customFormat="1" ht="15.75" x14ac:dyDescent="0.25">
      <c r="A5" s="82"/>
      <c r="B5" s="74"/>
      <c r="C5" s="13"/>
      <c r="D5" s="100"/>
      <c r="E5" s="100"/>
      <c r="F5" s="100"/>
      <c r="G5" s="35"/>
      <c r="H5" s="36"/>
    </row>
    <row r="6" spans="1:8" s="46" customFormat="1" ht="15.75" x14ac:dyDescent="0.25">
      <c r="A6" s="49"/>
      <c r="B6" s="50"/>
      <c r="D6" s="53"/>
      <c r="E6" s="54"/>
      <c r="F6" s="55"/>
      <c r="G6" s="51"/>
      <c r="H6" s="52"/>
    </row>
    <row r="7" spans="1:8" s="13" customFormat="1" x14ac:dyDescent="0.25">
      <c r="A7" s="101" t="s">
        <v>2</v>
      </c>
      <c r="B7" s="101"/>
      <c r="D7" s="81"/>
      <c r="E7" s="101" t="s">
        <v>395</v>
      </c>
      <c r="F7" s="101"/>
    </row>
    <row r="8" spans="1:8" s="46" customFormat="1" x14ac:dyDescent="0.25">
      <c r="D8" s="47"/>
      <c r="E8" s="48"/>
    </row>
    <row r="9" spans="1:8" ht="25.5" x14ac:dyDescent="0.25">
      <c r="A9" s="7" t="s">
        <v>3</v>
      </c>
      <c r="B9" s="8" t="s">
        <v>4</v>
      </c>
      <c r="C9" s="8" t="s">
        <v>5</v>
      </c>
      <c r="D9" s="45" t="s">
        <v>6</v>
      </c>
      <c r="E9" s="9" t="s">
        <v>7</v>
      </c>
      <c r="F9" s="10" t="s">
        <v>8</v>
      </c>
      <c r="G9" s="10" t="s">
        <v>9</v>
      </c>
      <c r="H9" s="9" t="s">
        <v>10</v>
      </c>
    </row>
    <row r="10" spans="1:8" ht="60.75" customHeight="1" x14ac:dyDescent="0.25">
      <c r="A10" s="37" t="s">
        <v>11</v>
      </c>
      <c r="B10" s="37" t="s">
        <v>12</v>
      </c>
      <c r="C10" s="37" t="s">
        <v>13</v>
      </c>
      <c r="D10" s="38">
        <v>18998</v>
      </c>
      <c r="E10" s="43" t="s">
        <v>14</v>
      </c>
      <c r="F10" s="39">
        <v>42116</v>
      </c>
      <c r="G10" s="39">
        <v>42124</v>
      </c>
      <c r="H10" s="94" t="s">
        <v>15</v>
      </c>
    </row>
    <row r="11" spans="1:8" ht="48" customHeight="1" x14ac:dyDescent="0.25">
      <c r="A11" s="15" t="s">
        <v>16</v>
      </c>
      <c r="B11" s="15" t="s">
        <v>17</v>
      </c>
      <c r="C11" s="15" t="s">
        <v>18</v>
      </c>
      <c r="D11" s="23">
        <v>24073.5</v>
      </c>
      <c r="E11" s="5" t="s">
        <v>14</v>
      </c>
      <c r="F11" s="16">
        <v>42247</v>
      </c>
      <c r="G11" s="3">
        <v>42247</v>
      </c>
      <c r="H11" s="71" t="s">
        <v>15</v>
      </c>
    </row>
    <row r="12" spans="1:8" ht="75" customHeight="1" x14ac:dyDescent="0.25">
      <c r="A12" s="15" t="s">
        <v>19</v>
      </c>
      <c r="B12" s="15" t="s">
        <v>20</v>
      </c>
      <c r="C12" s="15" t="s">
        <v>21</v>
      </c>
      <c r="D12" s="23">
        <v>17700</v>
      </c>
      <c r="E12" s="5" t="s">
        <v>14</v>
      </c>
      <c r="F12" s="16">
        <v>42277</v>
      </c>
      <c r="G12" s="3">
        <v>42297</v>
      </c>
      <c r="H12" s="71" t="s">
        <v>15</v>
      </c>
    </row>
    <row r="13" spans="1:8" ht="51" x14ac:dyDescent="0.25">
      <c r="A13" s="15" t="s">
        <v>23</v>
      </c>
      <c r="B13" s="15" t="s">
        <v>24</v>
      </c>
      <c r="C13" s="15" t="s">
        <v>25</v>
      </c>
      <c r="D13" s="23">
        <v>32402.799999999999</v>
      </c>
      <c r="E13" s="5" t="s">
        <v>14</v>
      </c>
      <c r="F13" s="16">
        <v>42336</v>
      </c>
      <c r="G13" s="3">
        <v>42338</v>
      </c>
      <c r="H13" s="71" t="s">
        <v>15</v>
      </c>
    </row>
    <row r="14" spans="1:8" ht="80.25" customHeight="1" x14ac:dyDescent="0.25">
      <c r="A14" s="15" t="s">
        <v>26</v>
      </c>
      <c r="B14" s="15" t="s">
        <v>24</v>
      </c>
      <c r="C14" s="15" t="s">
        <v>27</v>
      </c>
      <c r="D14" s="23">
        <v>6800.34</v>
      </c>
      <c r="E14" s="5" t="s">
        <v>14</v>
      </c>
      <c r="F14" s="16">
        <v>42403</v>
      </c>
      <c r="G14" s="16">
        <v>42412</v>
      </c>
      <c r="H14" s="71" t="s">
        <v>15</v>
      </c>
    </row>
    <row r="15" spans="1:8" ht="51" x14ac:dyDescent="0.25">
      <c r="A15" s="15" t="s">
        <v>29</v>
      </c>
      <c r="B15" s="15" t="s">
        <v>30</v>
      </c>
      <c r="C15" s="15" t="s">
        <v>31</v>
      </c>
      <c r="D15" s="23">
        <v>15000</v>
      </c>
      <c r="E15" s="5" t="s">
        <v>14</v>
      </c>
      <c r="F15" s="16">
        <v>42486</v>
      </c>
      <c r="G15" s="16">
        <v>42489</v>
      </c>
      <c r="H15" s="71" t="s">
        <v>15</v>
      </c>
    </row>
    <row r="16" spans="1:8" ht="62.25" customHeight="1" x14ac:dyDescent="0.25">
      <c r="A16" s="15" t="s">
        <v>33</v>
      </c>
      <c r="B16" s="15" t="s">
        <v>34</v>
      </c>
      <c r="C16" s="15" t="s">
        <v>35</v>
      </c>
      <c r="D16" s="23">
        <v>13275</v>
      </c>
      <c r="E16" s="5" t="s">
        <v>14</v>
      </c>
      <c r="F16" s="16">
        <v>42478</v>
      </c>
      <c r="G16" s="16">
        <v>42490</v>
      </c>
      <c r="H16" s="71" t="s">
        <v>15</v>
      </c>
    </row>
    <row r="17" spans="1:8" ht="68.25" customHeight="1" x14ac:dyDescent="0.25">
      <c r="A17" s="15" t="s">
        <v>36</v>
      </c>
      <c r="B17" s="15" t="s">
        <v>37</v>
      </c>
      <c r="C17" s="15" t="s">
        <v>38</v>
      </c>
      <c r="D17" s="23">
        <v>24000</v>
      </c>
      <c r="E17" s="5" t="s">
        <v>14</v>
      </c>
      <c r="F17" s="16">
        <v>42543</v>
      </c>
      <c r="G17" s="16">
        <v>42543</v>
      </c>
      <c r="H17" s="71" t="s">
        <v>15</v>
      </c>
    </row>
    <row r="18" spans="1:8" ht="60" customHeight="1" x14ac:dyDescent="0.25">
      <c r="A18" s="15" t="s">
        <v>39</v>
      </c>
      <c r="B18" s="15" t="s">
        <v>40</v>
      </c>
      <c r="C18" s="15" t="s">
        <v>278</v>
      </c>
      <c r="D18" s="23">
        <v>8000</v>
      </c>
      <c r="E18" s="5" t="s">
        <v>14</v>
      </c>
      <c r="F18" s="16">
        <v>42550</v>
      </c>
      <c r="G18" s="16">
        <v>42550</v>
      </c>
      <c r="H18" s="71" t="s">
        <v>15</v>
      </c>
    </row>
    <row r="19" spans="1:8" ht="60.75" customHeight="1" x14ac:dyDescent="0.25">
      <c r="A19" s="15" t="s">
        <v>41</v>
      </c>
      <c r="B19" s="15" t="s">
        <v>32</v>
      </c>
      <c r="C19" s="6" t="s">
        <v>277</v>
      </c>
      <c r="D19" s="23">
        <v>11136</v>
      </c>
      <c r="E19" s="5" t="s">
        <v>14</v>
      </c>
      <c r="F19" s="16">
        <v>42552</v>
      </c>
      <c r="G19" s="16">
        <v>42563</v>
      </c>
      <c r="H19" s="71" t="s">
        <v>15</v>
      </c>
    </row>
    <row r="20" spans="1:8" ht="48" customHeight="1" x14ac:dyDescent="0.25">
      <c r="A20" s="15" t="s">
        <v>42</v>
      </c>
      <c r="B20" s="15" t="s">
        <v>40</v>
      </c>
      <c r="C20" s="15" t="s">
        <v>276</v>
      </c>
      <c r="D20" s="23">
        <v>8000</v>
      </c>
      <c r="E20" s="5" t="s">
        <v>14</v>
      </c>
      <c r="F20" s="16">
        <v>42578</v>
      </c>
      <c r="G20" s="16">
        <v>42579</v>
      </c>
      <c r="H20" s="71" t="s">
        <v>15</v>
      </c>
    </row>
    <row r="21" spans="1:8" ht="76.5" customHeight="1" x14ac:dyDescent="0.25">
      <c r="A21" s="15" t="s">
        <v>43</v>
      </c>
      <c r="B21" s="15" t="s">
        <v>44</v>
      </c>
      <c r="C21" s="15" t="s">
        <v>275</v>
      </c>
      <c r="D21" s="23">
        <v>11800</v>
      </c>
      <c r="E21" s="5" t="s">
        <v>14</v>
      </c>
      <c r="F21" s="16">
        <v>42584</v>
      </c>
      <c r="G21" s="16">
        <v>42592</v>
      </c>
      <c r="H21" s="71" t="s">
        <v>15</v>
      </c>
    </row>
    <row r="22" spans="1:8" ht="72.75" customHeight="1" x14ac:dyDescent="0.25">
      <c r="A22" s="15" t="s">
        <v>45</v>
      </c>
      <c r="B22" s="15" t="s">
        <v>40</v>
      </c>
      <c r="C22" s="15" t="s">
        <v>279</v>
      </c>
      <c r="D22" s="23">
        <v>8000</v>
      </c>
      <c r="E22" s="5" t="s">
        <v>14</v>
      </c>
      <c r="F22" s="16">
        <v>42611</v>
      </c>
      <c r="G22" s="16">
        <v>42612</v>
      </c>
      <c r="H22" s="71" t="s">
        <v>15</v>
      </c>
    </row>
    <row r="23" spans="1:8" ht="41.25" customHeight="1" x14ac:dyDescent="0.25">
      <c r="A23" s="15" t="s">
        <v>46</v>
      </c>
      <c r="B23" s="15" t="s">
        <v>34</v>
      </c>
      <c r="C23" s="6" t="s">
        <v>280</v>
      </c>
      <c r="D23" s="23">
        <v>27588</v>
      </c>
      <c r="E23" s="5" t="s">
        <v>14</v>
      </c>
      <c r="F23" s="16">
        <v>42591</v>
      </c>
      <c r="G23" s="16">
        <v>42613</v>
      </c>
      <c r="H23" s="71" t="s">
        <v>15</v>
      </c>
    </row>
    <row r="24" spans="1:8" ht="85.5" customHeight="1" x14ac:dyDescent="0.25">
      <c r="A24" s="15" t="s">
        <v>47</v>
      </c>
      <c r="B24" s="15" t="s">
        <v>48</v>
      </c>
      <c r="C24" s="15" t="s">
        <v>281</v>
      </c>
      <c r="D24" s="23">
        <v>15200.76</v>
      </c>
      <c r="E24" s="5" t="s">
        <v>14</v>
      </c>
      <c r="F24" s="16">
        <v>42622</v>
      </c>
      <c r="G24" s="16">
        <v>42632</v>
      </c>
      <c r="H24" s="71" t="s">
        <v>15</v>
      </c>
    </row>
    <row r="25" spans="1:8" ht="57.75" customHeight="1" x14ac:dyDescent="0.25">
      <c r="A25" s="15" t="s">
        <v>49</v>
      </c>
      <c r="B25" s="15" t="s">
        <v>40</v>
      </c>
      <c r="C25" s="15" t="s">
        <v>282</v>
      </c>
      <c r="D25" s="23">
        <v>8000</v>
      </c>
      <c r="E25" s="5" t="s">
        <v>14</v>
      </c>
      <c r="F25" s="16">
        <v>42642</v>
      </c>
      <c r="G25" s="16">
        <v>42642</v>
      </c>
      <c r="H25" s="71" t="s">
        <v>15</v>
      </c>
    </row>
    <row r="26" spans="1:8" ht="60" customHeight="1" x14ac:dyDescent="0.25">
      <c r="A26" s="15" t="s">
        <v>50</v>
      </c>
      <c r="B26" s="15" t="s">
        <v>40</v>
      </c>
      <c r="C26" s="15" t="s">
        <v>283</v>
      </c>
      <c r="D26" s="23">
        <v>8000</v>
      </c>
      <c r="E26" s="5" t="s">
        <v>14</v>
      </c>
      <c r="F26" s="16">
        <v>42669</v>
      </c>
      <c r="G26" s="16">
        <v>42670</v>
      </c>
      <c r="H26" s="71" t="s">
        <v>15</v>
      </c>
    </row>
    <row r="27" spans="1:8" ht="87.75" customHeight="1" x14ac:dyDescent="0.25">
      <c r="A27" s="15" t="s">
        <v>51</v>
      </c>
      <c r="B27" s="15" t="s">
        <v>52</v>
      </c>
      <c r="C27" s="15" t="s">
        <v>284</v>
      </c>
      <c r="D27" s="23">
        <v>6608</v>
      </c>
      <c r="E27" s="5" t="s">
        <v>14</v>
      </c>
      <c r="F27" s="16">
        <v>42678</v>
      </c>
      <c r="G27" s="16">
        <v>42685</v>
      </c>
      <c r="H27" s="71" t="s">
        <v>15</v>
      </c>
    </row>
    <row r="28" spans="1:8" ht="78" customHeight="1" x14ac:dyDescent="0.25">
      <c r="A28" s="15" t="s">
        <v>53</v>
      </c>
      <c r="B28" s="15" t="s">
        <v>52</v>
      </c>
      <c r="C28" s="15" t="s">
        <v>54</v>
      </c>
      <c r="D28" s="23">
        <v>22066</v>
      </c>
      <c r="E28" s="5" t="s">
        <v>14</v>
      </c>
      <c r="F28" s="16">
        <v>42678</v>
      </c>
      <c r="G28" s="16">
        <v>42685</v>
      </c>
      <c r="H28" s="71" t="s">
        <v>15</v>
      </c>
    </row>
    <row r="29" spans="1:8" ht="38.25" x14ac:dyDescent="0.25">
      <c r="A29" s="15" t="s">
        <v>55</v>
      </c>
      <c r="B29" s="15" t="s">
        <v>56</v>
      </c>
      <c r="C29" s="15" t="s">
        <v>57</v>
      </c>
      <c r="D29" s="23">
        <v>1382582.4</v>
      </c>
      <c r="E29" s="5" t="s">
        <v>14</v>
      </c>
      <c r="F29" s="16">
        <v>42664</v>
      </c>
      <c r="G29" s="16">
        <v>42704</v>
      </c>
      <c r="H29" s="71" t="s">
        <v>15</v>
      </c>
    </row>
    <row r="30" spans="1:8" ht="52.5" customHeight="1" x14ac:dyDescent="0.25">
      <c r="A30" s="15" t="s">
        <v>58</v>
      </c>
      <c r="B30" s="15" t="s">
        <v>40</v>
      </c>
      <c r="C30" s="15" t="s">
        <v>285</v>
      </c>
      <c r="D30" s="23">
        <v>8000</v>
      </c>
      <c r="E30" s="5" t="s">
        <v>14</v>
      </c>
      <c r="F30" s="16">
        <v>42702</v>
      </c>
      <c r="G30" s="16">
        <v>42704</v>
      </c>
      <c r="H30" s="71" t="s">
        <v>15</v>
      </c>
    </row>
    <row r="31" spans="1:8" ht="85.5" customHeight="1" x14ac:dyDescent="0.25">
      <c r="A31" s="15" t="s">
        <v>59</v>
      </c>
      <c r="B31" s="15" t="s">
        <v>60</v>
      </c>
      <c r="C31" s="15" t="s">
        <v>286</v>
      </c>
      <c r="D31" s="23">
        <v>16000</v>
      </c>
      <c r="E31" s="5" t="s">
        <v>14</v>
      </c>
      <c r="F31" s="16">
        <v>42695</v>
      </c>
      <c r="G31" s="16">
        <v>42704</v>
      </c>
      <c r="H31" s="71" t="s">
        <v>15</v>
      </c>
    </row>
    <row r="32" spans="1:8" ht="60" customHeight="1" x14ac:dyDescent="0.25">
      <c r="A32" s="15" t="s">
        <v>61</v>
      </c>
      <c r="B32" s="15" t="s">
        <v>40</v>
      </c>
      <c r="C32" s="15" t="s">
        <v>62</v>
      </c>
      <c r="D32" s="23">
        <v>8000</v>
      </c>
      <c r="E32" s="5" t="s">
        <v>14</v>
      </c>
      <c r="F32" s="16">
        <v>42726</v>
      </c>
      <c r="G32" s="16">
        <v>42731</v>
      </c>
      <c r="H32" s="71" t="s">
        <v>15</v>
      </c>
    </row>
    <row r="33" spans="1:9" ht="141" customHeight="1" x14ac:dyDescent="0.25">
      <c r="A33" s="15" t="s">
        <v>63</v>
      </c>
      <c r="B33" s="15" t="s">
        <v>64</v>
      </c>
      <c r="C33" s="15" t="s">
        <v>65</v>
      </c>
      <c r="D33" s="23">
        <v>13074.4</v>
      </c>
      <c r="E33" s="5" t="s">
        <v>14</v>
      </c>
      <c r="F33" s="16">
        <v>42718</v>
      </c>
      <c r="G33" s="16">
        <v>42733</v>
      </c>
      <c r="H33" s="71" t="s">
        <v>15</v>
      </c>
    </row>
    <row r="34" spans="1:9" ht="87.75" customHeight="1" x14ac:dyDescent="0.25">
      <c r="A34" s="15" t="s">
        <v>66</v>
      </c>
      <c r="B34" s="15" t="s">
        <v>67</v>
      </c>
      <c r="C34" s="15" t="s">
        <v>68</v>
      </c>
      <c r="D34" s="23">
        <v>10000</v>
      </c>
      <c r="E34" s="5" t="s">
        <v>14</v>
      </c>
      <c r="F34" s="16">
        <v>42725</v>
      </c>
      <c r="G34" s="16">
        <v>42740</v>
      </c>
      <c r="H34" s="71" t="s">
        <v>15</v>
      </c>
    </row>
    <row r="35" spans="1:9" ht="77.25" customHeight="1" x14ac:dyDescent="0.25">
      <c r="A35" s="15" t="s">
        <v>69</v>
      </c>
      <c r="B35" s="15" t="s">
        <v>70</v>
      </c>
      <c r="C35" s="15" t="s">
        <v>71</v>
      </c>
      <c r="D35" s="23">
        <v>17700</v>
      </c>
      <c r="E35" s="5" t="s">
        <v>14</v>
      </c>
      <c r="F35" s="16">
        <v>42724</v>
      </c>
      <c r="G35" s="16">
        <v>42746</v>
      </c>
      <c r="H35" s="71" t="s">
        <v>15</v>
      </c>
    </row>
    <row r="36" spans="1:9" ht="83.25" customHeight="1" x14ac:dyDescent="0.25">
      <c r="A36" s="15" t="s">
        <v>74</v>
      </c>
      <c r="B36" s="15" t="s">
        <v>75</v>
      </c>
      <c r="C36" s="15" t="s">
        <v>76</v>
      </c>
      <c r="D36" s="23">
        <v>9558</v>
      </c>
      <c r="E36" s="5" t="s">
        <v>14</v>
      </c>
      <c r="F36" s="16">
        <v>42732</v>
      </c>
      <c r="G36" s="16">
        <v>42748</v>
      </c>
      <c r="H36" s="71" t="s">
        <v>15</v>
      </c>
    </row>
    <row r="37" spans="1:9" ht="89.25" x14ac:dyDescent="0.25">
      <c r="A37" s="15" t="s">
        <v>78</v>
      </c>
      <c r="B37" s="15" t="s">
        <v>79</v>
      </c>
      <c r="C37" s="15" t="s">
        <v>80</v>
      </c>
      <c r="D37" s="23">
        <v>5911.8</v>
      </c>
      <c r="E37" s="5" t="s">
        <v>14</v>
      </c>
      <c r="F37" s="16">
        <v>42765</v>
      </c>
      <c r="G37" s="16">
        <v>42783</v>
      </c>
      <c r="H37" s="71" t="s">
        <v>15</v>
      </c>
    </row>
    <row r="38" spans="1:9" ht="89.25" x14ac:dyDescent="0.25">
      <c r="A38" s="15" t="s">
        <v>81</v>
      </c>
      <c r="B38" s="15" t="s">
        <v>82</v>
      </c>
      <c r="C38" s="15" t="s">
        <v>83</v>
      </c>
      <c r="D38" s="23">
        <v>27668.639999999999</v>
      </c>
      <c r="E38" s="5" t="s">
        <v>14</v>
      </c>
      <c r="F38" s="16">
        <v>42707</v>
      </c>
      <c r="G38" s="16">
        <v>42786</v>
      </c>
      <c r="H38" s="71" t="s">
        <v>15</v>
      </c>
    </row>
    <row r="39" spans="1:9" ht="76.5" x14ac:dyDescent="0.25">
      <c r="A39" s="15" t="s">
        <v>84</v>
      </c>
      <c r="B39" s="15" t="s">
        <v>85</v>
      </c>
      <c r="C39" s="15" t="s">
        <v>86</v>
      </c>
      <c r="D39" s="23">
        <v>53285.26</v>
      </c>
      <c r="E39" s="5" t="s">
        <v>14</v>
      </c>
      <c r="F39" s="16">
        <v>42776</v>
      </c>
      <c r="G39" s="16">
        <v>42789</v>
      </c>
      <c r="H39" s="71" t="s">
        <v>15</v>
      </c>
    </row>
    <row r="40" spans="1:9" s="19" customFormat="1" ht="51.75" customHeight="1" x14ac:dyDescent="0.25">
      <c r="A40" s="17" t="s">
        <v>87</v>
      </c>
      <c r="B40" s="17" t="s">
        <v>77</v>
      </c>
      <c r="C40" s="17" t="s">
        <v>88</v>
      </c>
      <c r="D40" s="23">
        <v>16402</v>
      </c>
      <c r="E40" s="18" t="s">
        <v>14</v>
      </c>
      <c r="F40" s="16">
        <v>42781</v>
      </c>
      <c r="G40" s="16">
        <v>42790</v>
      </c>
      <c r="H40" s="72" t="s">
        <v>15</v>
      </c>
      <c r="I40" s="12"/>
    </row>
    <row r="41" spans="1:9" ht="25.5" x14ac:dyDescent="0.25">
      <c r="A41" s="15" t="s">
        <v>90</v>
      </c>
      <c r="B41" s="15" t="s">
        <v>91</v>
      </c>
      <c r="C41" s="15" t="s">
        <v>92</v>
      </c>
      <c r="D41" s="23">
        <v>11800</v>
      </c>
      <c r="E41" s="5" t="s">
        <v>14</v>
      </c>
      <c r="F41" s="16">
        <v>42716</v>
      </c>
      <c r="G41" s="16">
        <v>42796</v>
      </c>
      <c r="H41" s="71" t="s">
        <v>15</v>
      </c>
    </row>
    <row r="42" spans="1:9" ht="38.25" x14ac:dyDescent="0.25">
      <c r="A42" s="15" t="s">
        <v>93</v>
      </c>
      <c r="B42" s="15" t="s">
        <v>44</v>
      </c>
      <c r="C42" s="6" t="s">
        <v>94</v>
      </c>
      <c r="D42" s="23">
        <v>11800</v>
      </c>
      <c r="E42" s="5" t="s">
        <v>14</v>
      </c>
      <c r="F42" s="16">
        <v>42786</v>
      </c>
      <c r="G42" s="16">
        <v>42794</v>
      </c>
      <c r="H42" s="71" t="s">
        <v>15</v>
      </c>
    </row>
    <row r="43" spans="1:9" ht="38.25" x14ac:dyDescent="0.25">
      <c r="A43" s="15" t="s">
        <v>95</v>
      </c>
      <c r="B43" s="15" t="s">
        <v>44</v>
      </c>
      <c r="C43" s="6" t="s">
        <v>96</v>
      </c>
      <c r="D43" s="23">
        <v>11800</v>
      </c>
      <c r="E43" s="5" t="s">
        <v>14</v>
      </c>
      <c r="F43" s="16">
        <v>42788</v>
      </c>
      <c r="G43" s="16">
        <v>42794</v>
      </c>
      <c r="H43" s="71" t="s">
        <v>15</v>
      </c>
    </row>
    <row r="44" spans="1:9" ht="38.25" x14ac:dyDescent="0.25">
      <c r="A44" s="15" t="s">
        <v>97</v>
      </c>
      <c r="B44" s="15" t="s">
        <v>44</v>
      </c>
      <c r="C44" s="15" t="s">
        <v>98</v>
      </c>
      <c r="D44" s="23">
        <v>11800</v>
      </c>
      <c r="E44" s="5" t="s">
        <v>14</v>
      </c>
      <c r="F44" s="16">
        <v>42789</v>
      </c>
      <c r="G44" s="16">
        <v>42794</v>
      </c>
      <c r="H44" s="71" t="s">
        <v>15</v>
      </c>
    </row>
    <row r="45" spans="1:9" ht="89.25" x14ac:dyDescent="0.25">
      <c r="A45" s="15" t="s">
        <v>99</v>
      </c>
      <c r="B45" s="15" t="s">
        <v>100</v>
      </c>
      <c r="C45" s="15" t="s">
        <v>415</v>
      </c>
      <c r="D45" s="23">
        <v>55000</v>
      </c>
      <c r="E45" s="5" t="s">
        <v>14</v>
      </c>
      <c r="F45" s="56">
        <v>42797</v>
      </c>
      <c r="G45" s="56">
        <v>42804</v>
      </c>
      <c r="H45" s="71" t="s">
        <v>15</v>
      </c>
    </row>
    <row r="46" spans="1:9" ht="106.5" customHeight="1" x14ac:dyDescent="0.25">
      <c r="A46" s="15" t="s">
        <v>101</v>
      </c>
      <c r="B46" s="15" t="s">
        <v>102</v>
      </c>
      <c r="C46" s="15" t="s">
        <v>414</v>
      </c>
      <c r="D46" s="23">
        <v>474926.4</v>
      </c>
      <c r="E46" s="5" t="s">
        <v>14</v>
      </c>
      <c r="F46" s="16">
        <v>42780</v>
      </c>
      <c r="G46" s="16">
        <v>42801</v>
      </c>
      <c r="H46" s="71" t="s">
        <v>15</v>
      </c>
    </row>
    <row r="47" spans="1:9" ht="25.5" x14ac:dyDescent="0.25">
      <c r="A47" s="15" t="s">
        <v>103</v>
      </c>
      <c r="B47" s="15" t="s">
        <v>104</v>
      </c>
      <c r="C47" s="15" t="s">
        <v>105</v>
      </c>
      <c r="D47" s="23">
        <v>12272</v>
      </c>
      <c r="E47" s="5" t="s">
        <v>14</v>
      </c>
      <c r="F47" s="16">
        <v>42801</v>
      </c>
      <c r="G47" s="16">
        <v>42815</v>
      </c>
      <c r="H47" s="71" t="s">
        <v>15</v>
      </c>
    </row>
    <row r="48" spans="1:9" ht="51" x14ac:dyDescent="0.25">
      <c r="A48" s="15" t="s">
        <v>106</v>
      </c>
      <c r="B48" s="15" t="s">
        <v>107</v>
      </c>
      <c r="C48" s="15" t="s">
        <v>108</v>
      </c>
      <c r="D48" s="23">
        <v>4500</v>
      </c>
      <c r="E48" s="5" t="s">
        <v>14</v>
      </c>
      <c r="F48" s="16">
        <v>42810</v>
      </c>
      <c r="G48" s="16">
        <v>42816</v>
      </c>
      <c r="H48" s="71" t="s">
        <v>15</v>
      </c>
    </row>
    <row r="49" spans="1:8" ht="38.25" x14ac:dyDescent="0.25">
      <c r="A49" s="17" t="s">
        <v>109</v>
      </c>
      <c r="B49" s="17" t="s">
        <v>91</v>
      </c>
      <c r="C49" s="15" t="s">
        <v>110</v>
      </c>
      <c r="D49" s="23">
        <v>11800</v>
      </c>
      <c r="E49" s="18" t="s">
        <v>14</v>
      </c>
      <c r="F49" s="16">
        <v>42783</v>
      </c>
      <c r="G49" s="16">
        <v>42821</v>
      </c>
      <c r="H49" s="71" t="s">
        <v>15</v>
      </c>
    </row>
    <row r="50" spans="1:8" ht="76.5" x14ac:dyDescent="0.25">
      <c r="A50" s="15" t="s">
        <v>112</v>
      </c>
      <c r="B50" s="15" t="s">
        <v>113</v>
      </c>
      <c r="C50" s="15" t="s">
        <v>114</v>
      </c>
      <c r="D50" s="23">
        <v>27350</v>
      </c>
      <c r="E50" s="5" t="s">
        <v>14</v>
      </c>
      <c r="F50" s="16">
        <v>42817</v>
      </c>
      <c r="G50" s="16">
        <v>42823</v>
      </c>
      <c r="H50" s="71" t="s">
        <v>15</v>
      </c>
    </row>
    <row r="51" spans="1:8" ht="76.5" x14ac:dyDescent="0.25">
      <c r="A51" s="15" t="s">
        <v>115</v>
      </c>
      <c r="B51" s="15" t="s">
        <v>116</v>
      </c>
      <c r="C51" s="15" t="s">
        <v>117</v>
      </c>
      <c r="D51" s="23">
        <v>4325</v>
      </c>
      <c r="E51" s="5" t="s">
        <v>14</v>
      </c>
      <c r="F51" s="16">
        <v>42767</v>
      </c>
      <c r="G51" s="16">
        <v>42824</v>
      </c>
      <c r="H51" s="71" t="s">
        <v>15</v>
      </c>
    </row>
    <row r="52" spans="1:8" ht="76.5" x14ac:dyDescent="0.25">
      <c r="A52" s="15" t="s">
        <v>118</v>
      </c>
      <c r="B52" s="15" t="s">
        <v>119</v>
      </c>
      <c r="C52" s="15" t="s">
        <v>120</v>
      </c>
      <c r="D52" s="23">
        <v>16992</v>
      </c>
      <c r="E52" s="5" t="s">
        <v>14</v>
      </c>
      <c r="F52" s="16">
        <v>42818</v>
      </c>
      <c r="G52" s="16">
        <v>42825</v>
      </c>
      <c r="H52" s="71" t="s">
        <v>15</v>
      </c>
    </row>
    <row r="53" spans="1:8" ht="38.25" x14ac:dyDescent="0.25">
      <c r="A53" s="15" t="s">
        <v>121</v>
      </c>
      <c r="B53" s="15" t="s">
        <v>91</v>
      </c>
      <c r="C53" s="15" t="s">
        <v>122</v>
      </c>
      <c r="D53" s="23">
        <v>35400</v>
      </c>
      <c r="E53" s="5" t="s">
        <v>14</v>
      </c>
      <c r="F53" s="16">
        <v>42809</v>
      </c>
      <c r="G53" s="16">
        <v>42823</v>
      </c>
      <c r="H53" s="71" t="s">
        <v>15</v>
      </c>
    </row>
    <row r="54" spans="1:8" ht="51" x14ac:dyDescent="0.25">
      <c r="A54" s="15" t="s">
        <v>124</v>
      </c>
      <c r="B54" s="15" t="s">
        <v>125</v>
      </c>
      <c r="C54" s="15" t="s">
        <v>126</v>
      </c>
      <c r="D54" s="23">
        <v>4779</v>
      </c>
      <c r="E54" s="5" t="s">
        <v>14</v>
      </c>
      <c r="F54" s="16">
        <v>42823</v>
      </c>
      <c r="G54" s="16">
        <v>42825</v>
      </c>
      <c r="H54" s="71" t="s">
        <v>15</v>
      </c>
    </row>
    <row r="55" spans="1:8" ht="89.25" x14ac:dyDescent="0.25">
      <c r="A55" s="15" t="s">
        <v>127</v>
      </c>
      <c r="B55" s="15" t="s">
        <v>128</v>
      </c>
      <c r="C55" s="15" t="s">
        <v>129</v>
      </c>
      <c r="D55" s="23">
        <v>74340</v>
      </c>
      <c r="E55" s="5" t="s">
        <v>14</v>
      </c>
      <c r="F55" s="16">
        <v>42819</v>
      </c>
      <c r="G55" s="16">
        <v>42825</v>
      </c>
      <c r="H55" s="71" t="s">
        <v>15</v>
      </c>
    </row>
    <row r="56" spans="1:8" ht="38.25" x14ac:dyDescent="0.25">
      <c r="A56" s="15" t="s">
        <v>130</v>
      </c>
      <c r="B56" s="15" t="s">
        <v>131</v>
      </c>
      <c r="C56" s="15" t="s">
        <v>132</v>
      </c>
      <c r="D56" s="23">
        <v>195775.33</v>
      </c>
      <c r="E56" s="5" t="s">
        <v>14</v>
      </c>
      <c r="F56" s="16">
        <v>42818</v>
      </c>
      <c r="G56" s="16">
        <v>42825</v>
      </c>
      <c r="H56" s="71" t="s">
        <v>15</v>
      </c>
    </row>
    <row r="57" spans="1:8" ht="38.25" x14ac:dyDescent="0.25">
      <c r="A57" s="15" t="s">
        <v>133</v>
      </c>
      <c r="B57" s="15" t="s">
        <v>131</v>
      </c>
      <c r="C57" s="15" t="s">
        <v>132</v>
      </c>
      <c r="D57" s="23">
        <v>206646</v>
      </c>
      <c r="E57" s="5" t="s">
        <v>14</v>
      </c>
      <c r="F57" s="16">
        <v>42818</v>
      </c>
      <c r="G57" s="16">
        <v>42825</v>
      </c>
      <c r="H57" s="71" t="s">
        <v>15</v>
      </c>
    </row>
    <row r="58" spans="1:8" ht="76.5" x14ac:dyDescent="0.25">
      <c r="A58" s="15" t="s">
        <v>134</v>
      </c>
      <c r="B58" s="15" t="s">
        <v>135</v>
      </c>
      <c r="C58" s="15" t="s">
        <v>136</v>
      </c>
      <c r="D58" s="23">
        <v>30544</v>
      </c>
      <c r="E58" s="5" t="s">
        <v>14</v>
      </c>
      <c r="F58" s="16">
        <v>42818</v>
      </c>
      <c r="G58" s="16">
        <v>42825</v>
      </c>
      <c r="H58" s="71" t="s">
        <v>15</v>
      </c>
    </row>
    <row r="59" spans="1:8" ht="76.5" x14ac:dyDescent="0.25">
      <c r="A59" s="15" t="s">
        <v>137</v>
      </c>
      <c r="B59" s="15" t="s">
        <v>135</v>
      </c>
      <c r="C59" s="15" t="s">
        <v>138</v>
      </c>
      <c r="D59" s="23">
        <v>30543</v>
      </c>
      <c r="E59" s="5" t="s">
        <v>14</v>
      </c>
      <c r="F59" s="16">
        <v>42823</v>
      </c>
      <c r="G59" s="16">
        <v>42825</v>
      </c>
      <c r="H59" s="71" t="s">
        <v>15</v>
      </c>
    </row>
    <row r="60" spans="1:8" ht="63.75" x14ac:dyDescent="0.25">
      <c r="A60" s="15" t="s">
        <v>139</v>
      </c>
      <c r="B60" s="15" t="s">
        <v>140</v>
      </c>
      <c r="C60" s="15" t="s">
        <v>141</v>
      </c>
      <c r="D60" s="23">
        <v>11357.5</v>
      </c>
      <c r="E60" s="5" t="s">
        <v>14</v>
      </c>
      <c r="F60" s="16">
        <v>42796</v>
      </c>
      <c r="G60" s="16">
        <v>42797</v>
      </c>
      <c r="H60" s="71" t="s">
        <v>15</v>
      </c>
    </row>
    <row r="61" spans="1:8" x14ac:dyDescent="0.25">
      <c r="A61" s="1"/>
      <c r="B61" s="1"/>
      <c r="C61" s="1"/>
      <c r="D61" s="25"/>
      <c r="E61" s="2"/>
      <c r="F61" s="4"/>
      <c r="G61" s="4"/>
      <c r="H61" s="57"/>
    </row>
    <row r="62" spans="1:8" ht="16.5" thickBot="1" x14ac:dyDescent="0.3">
      <c r="A62" s="1"/>
      <c r="B62" s="1"/>
      <c r="C62" s="87" t="s">
        <v>416</v>
      </c>
      <c r="D62" s="89">
        <f>SUM(D10:D61)</f>
        <v>3098581.13</v>
      </c>
      <c r="E62" s="11"/>
      <c r="F62" s="4"/>
      <c r="G62" s="4"/>
      <c r="H62" s="57"/>
    </row>
    <row r="63" spans="1:8" ht="15.75" thickTop="1" x14ac:dyDescent="0.25">
      <c r="A63" s="1"/>
      <c r="B63" s="1"/>
      <c r="C63" s="58"/>
      <c r="D63" s="25"/>
      <c r="E63" s="2"/>
      <c r="F63" s="4"/>
      <c r="G63" s="4"/>
      <c r="H63" s="57"/>
    </row>
    <row r="64" spans="1:8" ht="79.5" customHeight="1" x14ac:dyDescent="0.25">
      <c r="A64" s="15" t="s">
        <v>142</v>
      </c>
      <c r="B64" s="15" t="s">
        <v>143</v>
      </c>
      <c r="C64" s="15" t="s">
        <v>144</v>
      </c>
      <c r="D64" s="23">
        <v>12496.36</v>
      </c>
      <c r="E64" s="5" t="s">
        <v>14</v>
      </c>
      <c r="F64" s="16">
        <v>42830</v>
      </c>
      <c r="G64" s="16">
        <v>42837</v>
      </c>
      <c r="H64" s="33" t="s">
        <v>196</v>
      </c>
    </row>
    <row r="65" spans="1:9" ht="51" x14ac:dyDescent="0.25">
      <c r="A65" s="15" t="s">
        <v>145</v>
      </c>
      <c r="B65" s="15" t="s">
        <v>146</v>
      </c>
      <c r="C65" s="15" t="s">
        <v>147</v>
      </c>
      <c r="D65" s="23">
        <v>31529.599999999999</v>
      </c>
      <c r="E65" s="5" t="s">
        <v>14</v>
      </c>
      <c r="F65" s="16">
        <v>42814</v>
      </c>
      <c r="G65" s="16">
        <v>42837</v>
      </c>
      <c r="H65" s="33" t="s">
        <v>196</v>
      </c>
    </row>
    <row r="66" spans="1:9" ht="89.25" x14ac:dyDescent="0.25">
      <c r="A66" s="15" t="s">
        <v>149</v>
      </c>
      <c r="B66" s="15" t="s">
        <v>148</v>
      </c>
      <c r="C66" s="15" t="s">
        <v>150</v>
      </c>
      <c r="D66" s="23">
        <v>15345</v>
      </c>
      <c r="E66" s="5" t="s">
        <v>14</v>
      </c>
      <c r="F66" s="16">
        <v>42835</v>
      </c>
      <c r="G66" s="16">
        <v>42850</v>
      </c>
      <c r="H66" s="33" t="s">
        <v>196</v>
      </c>
    </row>
    <row r="67" spans="1:9" ht="76.5" x14ac:dyDescent="0.25">
      <c r="A67" s="15" t="s">
        <v>152</v>
      </c>
      <c r="B67" s="15" t="s">
        <v>153</v>
      </c>
      <c r="C67" s="15" t="s">
        <v>154</v>
      </c>
      <c r="D67" s="23">
        <v>50000</v>
      </c>
      <c r="E67" s="5" t="s">
        <v>14</v>
      </c>
      <c r="F67" s="16">
        <v>42853</v>
      </c>
      <c r="G67" s="56">
        <v>42857</v>
      </c>
      <c r="H67" s="33" t="s">
        <v>196</v>
      </c>
    </row>
    <row r="69" spans="1:9" ht="16.5" thickBot="1" x14ac:dyDescent="0.3">
      <c r="A69" s="1"/>
      <c r="B69" s="88"/>
      <c r="C69" s="88" t="s">
        <v>417</v>
      </c>
      <c r="D69" s="89">
        <f>SUM(D64:D67)</f>
        <v>109370.95999999999</v>
      </c>
      <c r="E69" s="86"/>
      <c r="F69" s="4"/>
      <c r="G69" s="4"/>
      <c r="H69" s="57"/>
    </row>
    <row r="70" spans="1:9" ht="15.75" thickTop="1" x14ac:dyDescent="0.25">
      <c r="A70" s="1"/>
      <c r="B70" s="1"/>
      <c r="C70" s="1"/>
      <c r="D70" s="25"/>
      <c r="E70" s="2"/>
      <c r="F70" s="4"/>
      <c r="G70" s="4"/>
      <c r="H70" s="57"/>
    </row>
    <row r="71" spans="1:9" x14ac:dyDescent="0.25">
      <c r="A71" s="1"/>
      <c r="B71" s="1"/>
      <c r="C71" s="1"/>
      <c r="D71" s="25"/>
      <c r="E71" s="2"/>
      <c r="F71" s="4"/>
      <c r="G71" s="4"/>
      <c r="H71" s="57"/>
    </row>
    <row r="72" spans="1:9" x14ac:dyDescent="0.25">
      <c r="A72" s="1"/>
      <c r="B72" s="1"/>
      <c r="C72" s="1"/>
      <c r="D72" s="25"/>
      <c r="E72" s="2"/>
      <c r="F72" s="4"/>
      <c r="G72" s="4"/>
      <c r="H72" s="57"/>
    </row>
    <row r="73" spans="1:9" x14ac:dyDescent="0.25">
      <c r="A73" s="1"/>
      <c r="B73" s="1"/>
      <c r="C73" s="1"/>
      <c r="D73" s="25"/>
      <c r="E73" s="2"/>
      <c r="F73" s="4"/>
      <c r="G73" s="4"/>
      <c r="H73" s="57"/>
    </row>
    <row r="74" spans="1:9" ht="63.75" x14ac:dyDescent="0.25">
      <c r="A74" s="17" t="s">
        <v>156</v>
      </c>
      <c r="B74" s="17" t="s">
        <v>111</v>
      </c>
      <c r="C74" s="15" t="s">
        <v>157</v>
      </c>
      <c r="D74" s="23">
        <v>44848.1</v>
      </c>
      <c r="E74" s="18" t="s">
        <v>14</v>
      </c>
      <c r="F74" s="16">
        <v>42853</v>
      </c>
      <c r="G74" s="16">
        <v>42865</v>
      </c>
      <c r="H74" s="71" t="s">
        <v>199</v>
      </c>
    </row>
    <row r="75" spans="1:9" ht="90" customHeight="1" x14ac:dyDescent="0.25">
      <c r="A75" s="17" t="s">
        <v>158</v>
      </c>
      <c r="B75" s="17" t="s">
        <v>159</v>
      </c>
      <c r="C75" s="15" t="s">
        <v>160</v>
      </c>
      <c r="D75" s="23">
        <v>401000</v>
      </c>
      <c r="E75" s="18" t="s">
        <v>14</v>
      </c>
      <c r="F75" s="16">
        <v>42836</v>
      </c>
      <c r="G75" s="16">
        <v>42865</v>
      </c>
      <c r="H75" s="71" t="s">
        <v>199</v>
      </c>
    </row>
    <row r="76" spans="1:9" ht="51" x14ac:dyDescent="0.25">
      <c r="A76" s="17" t="s">
        <v>161</v>
      </c>
      <c r="B76" s="17" t="s">
        <v>162</v>
      </c>
      <c r="C76" s="15" t="s">
        <v>163</v>
      </c>
      <c r="D76" s="23">
        <v>2950</v>
      </c>
      <c r="E76" s="18" t="s">
        <v>14</v>
      </c>
      <c r="F76" s="16">
        <v>42859</v>
      </c>
      <c r="G76" s="16">
        <v>42865</v>
      </c>
      <c r="H76" s="71" t="s">
        <v>199</v>
      </c>
    </row>
    <row r="77" spans="1:9" ht="114.75" x14ac:dyDescent="0.25">
      <c r="A77" s="17" t="s">
        <v>166</v>
      </c>
      <c r="B77" s="17" t="s">
        <v>167</v>
      </c>
      <c r="C77" s="15" t="s">
        <v>168</v>
      </c>
      <c r="D77" s="23">
        <v>35000</v>
      </c>
      <c r="E77" s="18" t="s">
        <v>14</v>
      </c>
      <c r="F77" s="16">
        <v>42855</v>
      </c>
      <c r="G77" s="16">
        <v>42865</v>
      </c>
      <c r="H77" s="71" t="s">
        <v>199</v>
      </c>
    </row>
    <row r="78" spans="1:9" ht="63.75" x14ac:dyDescent="0.25">
      <c r="A78" s="17" t="s">
        <v>169</v>
      </c>
      <c r="B78" s="17" t="s">
        <v>170</v>
      </c>
      <c r="C78" s="15" t="s">
        <v>171</v>
      </c>
      <c r="D78" s="23">
        <v>15435.03</v>
      </c>
      <c r="E78" s="18" t="s">
        <v>14</v>
      </c>
      <c r="F78" s="16">
        <v>42822</v>
      </c>
      <c r="G78" s="16">
        <v>42870</v>
      </c>
      <c r="H78" s="71" t="s">
        <v>199</v>
      </c>
    </row>
    <row r="79" spans="1:9" ht="63.75" x14ac:dyDescent="0.25">
      <c r="A79" s="17" t="s">
        <v>172</v>
      </c>
      <c r="B79" s="17" t="s">
        <v>170</v>
      </c>
      <c r="C79" s="15" t="s">
        <v>173</v>
      </c>
      <c r="D79" s="23">
        <v>3510.97</v>
      </c>
      <c r="E79" s="18" t="s">
        <v>14</v>
      </c>
      <c r="F79" s="16">
        <v>42849</v>
      </c>
      <c r="G79" s="16">
        <v>42870</v>
      </c>
      <c r="H79" s="71" t="s">
        <v>199</v>
      </c>
    </row>
    <row r="80" spans="1:9" s="19" customFormat="1" ht="63.75" x14ac:dyDescent="0.25">
      <c r="A80" s="17" t="s">
        <v>177</v>
      </c>
      <c r="B80" s="17" t="s">
        <v>176</v>
      </c>
      <c r="C80" s="17" t="s">
        <v>178</v>
      </c>
      <c r="D80" s="23">
        <v>14033.74</v>
      </c>
      <c r="E80" s="18" t="s">
        <v>14</v>
      </c>
      <c r="F80" s="16">
        <v>42872</v>
      </c>
      <c r="G80" s="16">
        <v>42880</v>
      </c>
      <c r="H80" s="71" t="s">
        <v>199</v>
      </c>
      <c r="I80" s="12"/>
    </row>
    <row r="81" spans="1:9" s="19" customFormat="1" ht="51" x14ac:dyDescent="0.25">
      <c r="A81" s="17" t="s">
        <v>179</v>
      </c>
      <c r="B81" s="17" t="s">
        <v>176</v>
      </c>
      <c r="C81" s="17" t="s">
        <v>180</v>
      </c>
      <c r="D81" s="23">
        <v>14801.92</v>
      </c>
      <c r="E81" s="18" t="s">
        <v>14</v>
      </c>
      <c r="F81" s="16">
        <v>42873</v>
      </c>
      <c r="G81" s="16">
        <v>42880</v>
      </c>
      <c r="H81" s="71" t="s">
        <v>199</v>
      </c>
      <c r="I81" s="12"/>
    </row>
    <row r="82" spans="1:9" ht="140.25" x14ac:dyDescent="0.25">
      <c r="A82" s="17" t="s">
        <v>181</v>
      </c>
      <c r="B82" s="17" t="s">
        <v>182</v>
      </c>
      <c r="C82" s="15" t="s">
        <v>183</v>
      </c>
      <c r="D82" s="23">
        <v>17460.48</v>
      </c>
      <c r="E82" s="18" t="s">
        <v>14</v>
      </c>
      <c r="F82" s="16">
        <v>42882</v>
      </c>
      <c r="G82" s="16">
        <v>42886</v>
      </c>
      <c r="H82" s="71" t="s">
        <v>199</v>
      </c>
    </row>
    <row r="83" spans="1:9" ht="140.25" x14ac:dyDescent="0.25">
      <c r="A83" s="17" t="s">
        <v>184</v>
      </c>
      <c r="B83" s="17" t="s">
        <v>182</v>
      </c>
      <c r="C83" s="15" t="s">
        <v>185</v>
      </c>
      <c r="D83" s="23">
        <v>17460.48</v>
      </c>
      <c r="E83" s="18" t="s">
        <v>14</v>
      </c>
      <c r="F83" s="16">
        <v>42884</v>
      </c>
      <c r="G83" s="16">
        <v>42886</v>
      </c>
      <c r="H83" s="71" t="s">
        <v>199</v>
      </c>
    </row>
    <row r="84" spans="1:9" ht="128.25" thickBot="1" x14ac:dyDescent="0.3">
      <c r="A84" s="17" t="s">
        <v>186</v>
      </c>
      <c r="B84" s="17" t="s">
        <v>243</v>
      </c>
      <c r="C84" s="15" t="s">
        <v>187</v>
      </c>
      <c r="D84" s="28">
        <v>20000</v>
      </c>
      <c r="E84" s="29" t="s">
        <v>14</v>
      </c>
      <c r="F84" s="16">
        <v>42880</v>
      </c>
      <c r="G84" s="16">
        <v>42887</v>
      </c>
      <c r="H84" s="71" t="s">
        <v>199</v>
      </c>
    </row>
    <row r="85" spans="1:9" ht="65.25" thickTop="1" thickBot="1" x14ac:dyDescent="0.3">
      <c r="A85" s="17" t="s">
        <v>188</v>
      </c>
      <c r="B85" s="92" t="s">
        <v>28</v>
      </c>
      <c r="C85" s="92" t="s">
        <v>189</v>
      </c>
      <c r="D85" s="90">
        <v>2073.5</v>
      </c>
      <c r="E85" s="91" t="s">
        <v>14</v>
      </c>
      <c r="F85" s="93">
        <v>42883</v>
      </c>
      <c r="G85" s="93">
        <v>42888</v>
      </c>
      <c r="H85" s="95" t="s">
        <v>199</v>
      </c>
    </row>
    <row r="86" spans="1:9" s="46" customFormat="1" ht="17.25" thickTop="1" thickBot="1" x14ac:dyDescent="0.3">
      <c r="C86" s="87" t="s">
        <v>272</v>
      </c>
      <c r="D86" s="89">
        <f>SUM(D74:D85)</f>
        <v>588574.22</v>
      </c>
      <c r="E86" s="86"/>
      <c r="H86" s="59"/>
    </row>
    <row r="87" spans="1:9" s="46" customFormat="1" ht="15.75" thickTop="1" x14ac:dyDescent="0.25">
      <c r="D87" s="47"/>
      <c r="E87" s="48"/>
      <c r="H87" s="59"/>
    </row>
    <row r="88" spans="1:9" s="46" customFormat="1" x14ac:dyDescent="0.25">
      <c r="D88" s="47"/>
      <c r="E88" s="48"/>
      <c r="H88" s="59"/>
    </row>
    <row r="89" spans="1:9" ht="89.25" x14ac:dyDescent="0.25">
      <c r="A89" s="17" t="s">
        <v>448</v>
      </c>
      <c r="B89" s="15" t="s">
        <v>212</v>
      </c>
      <c r="C89" s="15" t="s">
        <v>213</v>
      </c>
      <c r="D89" s="23">
        <v>44822</v>
      </c>
      <c r="E89" s="18" t="s">
        <v>14</v>
      </c>
      <c r="F89" s="16">
        <v>42884</v>
      </c>
      <c r="G89" s="16">
        <v>42893</v>
      </c>
      <c r="H89" s="71" t="s">
        <v>198</v>
      </c>
    </row>
    <row r="90" spans="1:9" ht="75" customHeight="1" x14ac:dyDescent="0.25">
      <c r="A90" s="17" t="s">
        <v>152</v>
      </c>
      <c r="B90" s="15" t="s">
        <v>153</v>
      </c>
      <c r="C90" s="15" t="s">
        <v>214</v>
      </c>
      <c r="D90" s="23">
        <v>50000</v>
      </c>
      <c r="E90" s="18" t="s">
        <v>14</v>
      </c>
      <c r="F90" s="16">
        <v>42887</v>
      </c>
      <c r="G90" s="16">
        <v>42893</v>
      </c>
      <c r="H90" s="71" t="s">
        <v>198</v>
      </c>
    </row>
    <row r="91" spans="1:9" ht="140.25" x14ac:dyDescent="0.25">
      <c r="A91" s="17" t="s">
        <v>216</v>
      </c>
      <c r="B91" s="15" t="s">
        <v>217</v>
      </c>
      <c r="C91" s="15" t="s">
        <v>218</v>
      </c>
      <c r="D91" s="23">
        <v>91194</v>
      </c>
      <c r="E91" s="18" t="s">
        <v>14</v>
      </c>
      <c r="F91" s="16">
        <v>42867</v>
      </c>
      <c r="G91" s="16">
        <v>42893</v>
      </c>
      <c r="H91" s="71" t="s">
        <v>198</v>
      </c>
    </row>
    <row r="92" spans="1:9" ht="197.25" customHeight="1" x14ac:dyDescent="0.25">
      <c r="A92" s="17" t="s">
        <v>219</v>
      </c>
      <c r="B92" s="17"/>
      <c r="C92" s="15" t="s">
        <v>220</v>
      </c>
      <c r="D92" s="23">
        <v>35000</v>
      </c>
      <c r="E92" s="18" t="s">
        <v>14</v>
      </c>
      <c r="F92" s="16">
        <v>42884</v>
      </c>
      <c r="G92" s="16">
        <v>42898</v>
      </c>
      <c r="H92" s="71" t="s">
        <v>198</v>
      </c>
    </row>
    <row r="93" spans="1:9" ht="86.25" customHeight="1" x14ac:dyDescent="0.25">
      <c r="A93" s="17" t="s">
        <v>221</v>
      </c>
      <c r="B93" s="17" t="s">
        <v>227</v>
      </c>
      <c r="C93" s="15" t="s">
        <v>222</v>
      </c>
      <c r="D93" s="23">
        <v>50000</v>
      </c>
      <c r="E93" s="18" t="s">
        <v>14</v>
      </c>
      <c r="F93" s="16">
        <v>42892</v>
      </c>
      <c r="G93" s="16">
        <v>42898</v>
      </c>
      <c r="H93" s="71" t="s">
        <v>198</v>
      </c>
    </row>
    <row r="94" spans="1:9" ht="60.75" customHeight="1" x14ac:dyDescent="0.25">
      <c r="A94" s="17" t="s">
        <v>223</v>
      </c>
      <c r="B94" s="17" t="s">
        <v>200</v>
      </c>
      <c r="C94" s="15" t="s">
        <v>224</v>
      </c>
      <c r="D94" s="23">
        <v>50000</v>
      </c>
      <c r="E94" s="18" t="s">
        <v>14</v>
      </c>
      <c r="F94" s="16">
        <v>42887</v>
      </c>
      <c r="G94" s="16">
        <v>42898</v>
      </c>
      <c r="H94" s="71" t="s">
        <v>198</v>
      </c>
    </row>
    <row r="95" spans="1:9" ht="89.25" x14ac:dyDescent="0.25">
      <c r="A95" s="17" t="s">
        <v>226</v>
      </c>
      <c r="B95" s="17" t="s">
        <v>227</v>
      </c>
      <c r="C95" s="15" t="s">
        <v>228</v>
      </c>
      <c r="D95" s="23">
        <v>10000</v>
      </c>
      <c r="E95" s="18" t="s">
        <v>14</v>
      </c>
      <c r="F95" s="16">
        <v>42894</v>
      </c>
      <c r="G95" s="16">
        <v>42906</v>
      </c>
      <c r="H95" s="71" t="s">
        <v>198</v>
      </c>
    </row>
    <row r="96" spans="1:9" ht="76.5" x14ac:dyDescent="0.25">
      <c r="A96" s="17" t="s">
        <v>229</v>
      </c>
      <c r="B96" s="17" t="s">
        <v>227</v>
      </c>
      <c r="C96" s="15" t="s">
        <v>230</v>
      </c>
      <c r="D96" s="23">
        <v>10000</v>
      </c>
      <c r="E96" s="18" t="s">
        <v>14</v>
      </c>
      <c r="F96" s="16">
        <v>42908</v>
      </c>
      <c r="G96" s="16">
        <v>42906</v>
      </c>
      <c r="H96" s="71" t="s">
        <v>198</v>
      </c>
    </row>
    <row r="97" spans="1:8" ht="89.25" x14ac:dyDescent="0.25">
      <c r="A97" s="17" t="s">
        <v>231</v>
      </c>
      <c r="B97" s="17" t="s">
        <v>227</v>
      </c>
      <c r="C97" s="15" t="s">
        <v>232</v>
      </c>
      <c r="D97" s="23">
        <v>10000</v>
      </c>
      <c r="E97" s="18" t="s">
        <v>14</v>
      </c>
      <c r="F97" s="16">
        <v>42899</v>
      </c>
      <c r="G97" s="16">
        <v>42906</v>
      </c>
      <c r="H97" s="71" t="s">
        <v>198</v>
      </c>
    </row>
    <row r="98" spans="1:8" ht="51" x14ac:dyDescent="0.25">
      <c r="A98" s="17" t="s">
        <v>233</v>
      </c>
      <c r="B98" s="15" t="s">
        <v>73</v>
      </c>
      <c r="C98" s="15" t="s">
        <v>234</v>
      </c>
      <c r="D98" s="23">
        <v>13794.2</v>
      </c>
      <c r="E98" s="18" t="s">
        <v>14</v>
      </c>
      <c r="F98" s="16">
        <v>42885</v>
      </c>
      <c r="G98" s="16">
        <v>42908</v>
      </c>
      <c r="H98" s="71" t="s">
        <v>198</v>
      </c>
    </row>
    <row r="99" spans="1:8" ht="51" x14ac:dyDescent="0.25">
      <c r="A99" s="17" t="s">
        <v>164</v>
      </c>
      <c r="B99" s="17" t="s">
        <v>235</v>
      </c>
      <c r="C99" s="15" t="s">
        <v>236</v>
      </c>
      <c r="D99" s="23">
        <v>708</v>
      </c>
      <c r="E99" s="18" t="s">
        <v>14</v>
      </c>
      <c r="F99" s="16">
        <v>42859</v>
      </c>
      <c r="G99" s="16">
        <v>42908</v>
      </c>
      <c r="H99" s="71" t="s">
        <v>198</v>
      </c>
    </row>
    <row r="100" spans="1:8" ht="63.75" x14ac:dyDescent="0.25">
      <c r="A100" s="17" t="s">
        <v>165</v>
      </c>
      <c r="B100" s="17" t="s">
        <v>235</v>
      </c>
      <c r="C100" s="15" t="s">
        <v>237</v>
      </c>
      <c r="D100" s="23">
        <v>708</v>
      </c>
      <c r="E100" s="18" t="s">
        <v>14</v>
      </c>
      <c r="F100" s="16">
        <v>42859</v>
      </c>
      <c r="G100" s="16">
        <v>42908</v>
      </c>
      <c r="H100" s="71" t="s">
        <v>198</v>
      </c>
    </row>
    <row r="101" spans="1:8" ht="64.5" customHeight="1" x14ac:dyDescent="0.25">
      <c r="A101" s="17" t="s">
        <v>238</v>
      </c>
      <c r="B101" s="17" t="s">
        <v>381</v>
      </c>
      <c r="C101" s="15" t="s">
        <v>239</v>
      </c>
      <c r="D101" s="23">
        <v>1083.33</v>
      </c>
      <c r="E101" s="18" t="s">
        <v>14</v>
      </c>
      <c r="F101" s="16">
        <v>42893</v>
      </c>
      <c r="G101" s="16">
        <v>42913</v>
      </c>
      <c r="H101" s="71" t="s">
        <v>198</v>
      </c>
    </row>
    <row r="102" spans="1:8" ht="63" customHeight="1" x14ac:dyDescent="0.25">
      <c r="A102" s="17" t="s">
        <v>240</v>
      </c>
      <c r="B102" s="17" t="s">
        <v>241</v>
      </c>
      <c r="C102" s="15" t="s">
        <v>242</v>
      </c>
      <c r="D102" s="23">
        <v>70920.070000000007</v>
      </c>
      <c r="E102" s="18" t="s">
        <v>14</v>
      </c>
      <c r="F102" s="16">
        <v>42887</v>
      </c>
      <c r="G102" s="16">
        <v>42915</v>
      </c>
      <c r="H102" s="71" t="s">
        <v>198</v>
      </c>
    </row>
    <row r="103" spans="1:8" ht="63.75" x14ac:dyDescent="0.25">
      <c r="A103" s="17" t="s">
        <v>205</v>
      </c>
      <c r="B103" s="17" t="s">
        <v>215</v>
      </c>
      <c r="C103" s="15" t="s">
        <v>244</v>
      </c>
      <c r="D103" s="23">
        <v>13481.1</v>
      </c>
      <c r="E103" s="18" t="s">
        <v>14</v>
      </c>
      <c r="F103" s="16">
        <v>42893</v>
      </c>
      <c r="G103" s="16">
        <v>42915</v>
      </c>
      <c r="H103" s="71" t="s">
        <v>198</v>
      </c>
    </row>
    <row r="104" spans="1:8" ht="76.5" x14ac:dyDescent="0.25">
      <c r="A104" s="17" t="s">
        <v>245</v>
      </c>
      <c r="B104" s="17" t="s">
        <v>241</v>
      </c>
      <c r="C104" s="17" t="s">
        <v>246</v>
      </c>
      <c r="D104" s="20">
        <v>4180</v>
      </c>
      <c r="E104" s="21" t="s">
        <v>14</v>
      </c>
      <c r="F104" s="24">
        <v>42899</v>
      </c>
      <c r="G104" s="24">
        <v>42915</v>
      </c>
      <c r="H104" s="71" t="s">
        <v>198</v>
      </c>
    </row>
    <row r="105" spans="1:8" ht="76.5" x14ac:dyDescent="0.25">
      <c r="A105" s="17" t="s">
        <v>248</v>
      </c>
      <c r="B105" s="17" t="s">
        <v>249</v>
      </c>
      <c r="C105" s="17" t="s">
        <v>250</v>
      </c>
      <c r="D105" s="20">
        <v>134806.79999999999</v>
      </c>
      <c r="E105" s="18" t="s">
        <v>14</v>
      </c>
      <c r="F105" s="16">
        <v>42912</v>
      </c>
      <c r="G105" s="16">
        <v>42915</v>
      </c>
      <c r="H105" s="71" t="s">
        <v>198</v>
      </c>
    </row>
    <row r="106" spans="1:8" ht="51" x14ac:dyDescent="0.25">
      <c r="A106" s="17" t="s">
        <v>251</v>
      </c>
      <c r="B106" s="17" t="s">
        <v>208</v>
      </c>
      <c r="C106" s="17" t="s">
        <v>252</v>
      </c>
      <c r="D106" s="20">
        <v>150000</v>
      </c>
      <c r="E106" s="18" t="s">
        <v>14</v>
      </c>
      <c r="F106" s="16">
        <v>42900</v>
      </c>
      <c r="G106" s="16">
        <v>42915</v>
      </c>
      <c r="H106" s="71" t="s">
        <v>198</v>
      </c>
    </row>
    <row r="107" spans="1:8" ht="102" x14ac:dyDescent="0.25">
      <c r="A107" s="17" t="s">
        <v>254</v>
      </c>
      <c r="B107" s="17" t="s">
        <v>253</v>
      </c>
      <c r="C107" s="17" t="s">
        <v>255</v>
      </c>
      <c r="D107" s="20">
        <v>50000</v>
      </c>
      <c r="E107" s="18" t="s">
        <v>14</v>
      </c>
      <c r="F107" s="16">
        <v>42912</v>
      </c>
      <c r="G107" s="16">
        <v>42915</v>
      </c>
      <c r="H107" s="71" t="s">
        <v>198</v>
      </c>
    </row>
    <row r="108" spans="1:8" ht="54.75" customHeight="1" x14ac:dyDescent="0.25">
      <c r="A108" s="17" t="s">
        <v>22</v>
      </c>
      <c r="B108" s="17" t="s">
        <v>256</v>
      </c>
      <c r="C108" s="15" t="s">
        <v>257</v>
      </c>
      <c r="D108" s="20">
        <v>10000</v>
      </c>
      <c r="E108" s="18" t="s">
        <v>14</v>
      </c>
      <c r="F108" s="16">
        <v>42905</v>
      </c>
      <c r="G108" s="16">
        <v>42915</v>
      </c>
      <c r="H108" s="71" t="s">
        <v>198</v>
      </c>
    </row>
    <row r="109" spans="1:8" ht="38.25" x14ac:dyDescent="0.25">
      <c r="A109" s="17" t="s">
        <v>174</v>
      </c>
      <c r="B109" s="17" t="s">
        <v>256</v>
      </c>
      <c r="C109" s="17" t="s">
        <v>258</v>
      </c>
      <c r="D109" s="20">
        <v>1500</v>
      </c>
      <c r="E109" s="18" t="s">
        <v>14</v>
      </c>
      <c r="F109" s="16">
        <v>42907</v>
      </c>
      <c r="G109" s="16">
        <v>42915</v>
      </c>
      <c r="H109" s="71" t="s">
        <v>198</v>
      </c>
    </row>
    <row r="110" spans="1:8" ht="51" x14ac:dyDescent="0.25">
      <c r="A110" s="17" t="s">
        <v>158</v>
      </c>
      <c r="B110" s="17" t="s">
        <v>256</v>
      </c>
      <c r="C110" s="15" t="s">
        <v>259</v>
      </c>
      <c r="D110" s="20">
        <v>11800</v>
      </c>
      <c r="E110" s="18" t="s">
        <v>14</v>
      </c>
      <c r="F110" s="16">
        <v>42914</v>
      </c>
      <c r="G110" s="16">
        <v>42916</v>
      </c>
      <c r="H110" s="71" t="s">
        <v>198</v>
      </c>
    </row>
    <row r="111" spans="1:8" ht="75" customHeight="1" x14ac:dyDescent="0.25">
      <c r="A111" s="17" t="s">
        <v>260</v>
      </c>
      <c r="B111" s="17" t="s">
        <v>261</v>
      </c>
      <c r="C111" s="17" t="s">
        <v>262</v>
      </c>
      <c r="D111" s="20">
        <v>72003.600000000006</v>
      </c>
      <c r="E111" s="18" t="s">
        <v>14</v>
      </c>
      <c r="F111" s="16">
        <v>42912</v>
      </c>
      <c r="G111" s="16">
        <v>42916</v>
      </c>
      <c r="H111" s="71" t="s">
        <v>198</v>
      </c>
    </row>
    <row r="112" spans="1:8" ht="39" customHeight="1" x14ac:dyDescent="0.25">
      <c r="A112" s="17" t="s">
        <v>72</v>
      </c>
      <c r="B112" s="17" t="s">
        <v>263</v>
      </c>
      <c r="C112" s="15" t="s">
        <v>265</v>
      </c>
      <c r="D112" s="23">
        <v>3540</v>
      </c>
      <c r="E112" s="18" t="s">
        <v>14</v>
      </c>
      <c r="F112" s="16">
        <v>42915</v>
      </c>
      <c r="G112" s="16">
        <v>42916</v>
      </c>
      <c r="H112" s="71" t="s">
        <v>198</v>
      </c>
    </row>
    <row r="113" spans="1:8" ht="38.25" x14ac:dyDescent="0.25">
      <c r="A113" s="17" t="s">
        <v>264</v>
      </c>
      <c r="B113" s="17" t="s">
        <v>263</v>
      </c>
      <c r="C113" s="15" t="s">
        <v>266</v>
      </c>
      <c r="D113" s="23">
        <v>3540</v>
      </c>
      <c r="E113" s="18" t="s">
        <v>14</v>
      </c>
      <c r="F113" s="16">
        <v>42915</v>
      </c>
      <c r="G113" s="16">
        <v>42916</v>
      </c>
      <c r="H113" s="71" t="s">
        <v>198</v>
      </c>
    </row>
    <row r="114" spans="1:8" ht="38.25" x14ac:dyDescent="0.25">
      <c r="A114" s="17" t="s">
        <v>267</v>
      </c>
      <c r="B114" s="17" t="s">
        <v>263</v>
      </c>
      <c r="C114" s="15" t="s">
        <v>268</v>
      </c>
      <c r="D114" s="23">
        <v>2950</v>
      </c>
      <c r="E114" s="18" t="s">
        <v>14</v>
      </c>
      <c r="F114" s="16">
        <v>42915</v>
      </c>
      <c r="G114" s="16">
        <v>42916</v>
      </c>
      <c r="H114" s="71" t="s">
        <v>198</v>
      </c>
    </row>
    <row r="115" spans="1:8" ht="51" x14ac:dyDescent="0.25">
      <c r="A115" s="17" t="s">
        <v>269</v>
      </c>
      <c r="B115" s="17" t="s">
        <v>270</v>
      </c>
      <c r="C115" s="15" t="s">
        <v>271</v>
      </c>
      <c r="D115" s="23">
        <v>16402</v>
      </c>
      <c r="E115" s="18" t="s">
        <v>14</v>
      </c>
      <c r="F115" s="16">
        <v>42915</v>
      </c>
      <c r="G115" s="16">
        <v>42916</v>
      </c>
      <c r="H115" s="71" t="s">
        <v>198</v>
      </c>
    </row>
    <row r="116" spans="1:8" s="46" customFormat="1" ht="18.75" customHeight="1" x14ac:dyDescent="0.25">
      <c r="A116" s="22"/>
      <c r="B116" s="22"/>
      <c r="C116" s="1"/>
      <c r="D116" s="25"/>
      <c r="E116" s="31"/>
      <c r="F116" s="4"/>
      <c r="G116" s="4"/>
      <c r="H116" s="57"/>
    </row>
    <row r="117" spans="1:8" ht="16.5" thickBot="1" x14ac:dyDescent="0.3">
      <c r="C117" s="75" t="s">
        <v>273</v>
      </c>
      <c r="D117" s="76">
        <f>SUM(D89:D116)</f>
        <v>912433.1</v>
      </c>
      <c r="E117" s="77"/>
      <c r="H117" s="59"/>
    </row>
    <row r="118" spans="1:8" ht="16.5" thickTop="1" x14ac:dyDescent="0.25">
      <c r="C118" s="60"/>
      <c r="D118" s="62"/>
      <c r="E118" s="61"/>
      <c r="H118" s="59"/>
    </row>
    <row r="119" spans="1:8" ht="15.75" x14ac:dyDescent="0.25">
      <c r="C119" s="60"/>
      <c r="D119" s="62"/>
      <c r="E119" s="61"/>
      <c r="H119" s="59"/>
    </row>
    <row r="120" spans="1:8" ht="63.75" x14ac:dyDescent="0.25">
      <c r="A120" s="15" t="s">
        <v>287</v>
      </c>
      <c r="B120" s="17" t="s">
        <v>288</v>
      </c>
      <c r="C120" s="15" t="s">
        <v>289</v>
      </c>
      <c r="D120" s="28">
        <v>13098</v>
      </c>
      <c r="E120" s="14" t="s">
        <v>14</v>
      </c>
      <c r="F120" s="16">
        <v>42919</v>
      </c>
      <c r="G120" s="16">
        <v>42923</v>
      </c>
      <c r="H120" s="96" t="s">
        <v>155</v>
      </c>
    </row>
    <row r="121" spans="1:8" ht="76.5" x14ac:dyDescent="0.25">
      <c r="A121" s="15" t="s">
        <v>290</v>
      </c>
      <c r="B121" s="17" t="s">
        <v>291</v>
      </c>
      <c r="C121" s="15" t="s">
        <v>292</v>
      </c>
      <c r="D121" s="20">
        <v>17200</v>
      </c>
      <c r="E121" s="14" t="s">
        <v>14</v>
      </c>
      <c r="F121" s="16">
        <v>42916</v>
      </c>
      <c r="G121" s="16">
        <v>42923</v>
      </c>
      <c r="H121" s="96" t="s">
        <v>155</v>
      </c>
    </row>
    <row r="122" spans="1:8" ht="114.75" x14ac:dyDescent="0.25">
      <c r="A122" s="15" t="s">
        <v>293</v>
      </c>
      <c r="B122" s="26" t="s">
        <v>294</v>
      </c>
      <c r="C122" s="27" t="s">
        <v>295</v>
      </c>
      <c r="D122" s="28">
        <v>80000</v>
      </c>
      <c r="E122" s="29" t="s">
        <v>14</v>
      </c>
      <c r="F122" s="30">
        <v>42915</v>
      </c>
      <c r="G122" s="30">
        <v>42923</v>
      </c>
      <c r="H122" s="97" t="s">
        <v>155</v>
      </c>
    </row>
    <row r="123" spans="1:8" ht="38.25" x14ac:dyDescent="0.25">
      <c r="A123" s="15" t="s">
        <v>296</v>
      </c>
      <c r="B123" s="15" t="s">
        <v>28</v>
      </c>
      <c r="C123" s="27" t="s">
        <v>297</v>
      </c>
      <c r="D123" s="28">
        <v>196200.82</v>
      </c>
      <c r="E123" s="29" t="s">
        <v>14</v>
      </c>
      <c r="F123" s="30">
        <v>42914</v>
      </c>
      <c r="G123" s="30">
        <v>42923</v>
      </c>
      <c r="H123" s="97" t="s">
        <v>155</v>
      </c>
    </row>
    <row r="124" spans="1:8" ht="38.25" x14ac:dyDescent="0.25">
      <c r="A124" s="15" t="s">
        <v>298</v>
      </c>
      <c r="B124" s="15" t="s">
        <v>28</v>
      </c>
      <c r="C124" s="27" t="s">
        <v>299</v>
      </c>
      <c r="D124" s="28">
        <v>26096.54</v>
      </c>
      <c r="E124" s="29" t="s">
        <v>14</v>
      </c>
      <c r="F124" s="30">
        <v>42914</v>
      </c>
      <c r="G124" s="30">
        <v>42923</v>
      </c>
      <c r="H124" s="97" t="s">
        <v>155</v>
      </c>
    </row>
    <row r="125" spans="1:8" ht="38.25" x14ac:dyDescent="0.25">
      <c r="A125" s="15" t="s">
        <v>300</v>
      </c>
      <c r="B125" s="15" t="s">
        <v>28</v>
      </c>
      <c r="C125" s="27" t="s">
        <v>299</v>
      </c>
      <c r="D125" s="28">
        <v>5590.86</v>
      </c>
      <c r="E125" s="29" t="s">
        <v>14</v>
      </c>
      <c r="F125" s="30">
        <v>42914</v>
      </c>
      <c r="G125" s="30">
        <v>42923</v>
      </c>
      <c r="H125" s="97" t="s">
        <v>155</v>
      </c>
    </row>
    <row r="126" spans="1:8" ht="76.5" x14ac:dyDescent="0.25">
      <c r="A126" s="15" t="s">
        <v>306</v>
      </c>
      <c r="B126" s="15" t="s">
        <v>28</v>
      </c>
      <c r="C126" s="27" t="s">
        <v>307</v>
      </c>
      <c r="D126" s="28">
        <v>2073.5</v>
      </c>
      <c r="E126" s="29" t="s">
        <v>14</v>
      </c>
      <c r="F126" s="30">
        <v>42914</v>
      </c>
      <c r="G126" s="30">
        <v>42923</v>
      </c>
      <c r="H126" s="97" t="s">
        <v>155</v>
      </c>
    </row>
    <row r="127" spans="1:8" ht="38.25" x14ac:dyDescent="0.25">
      <c r="A127" s="15" t="s">
        <v>301</v>
      </c>
      <c r="B127" s="26" t="s">
        <v>302</v>
      </c>
      <c r="C127" s="27" t="s">
        <v>303</v>
      </c>
      <c r="D127" s="28">
        <v>1683</v>
      </c>
      <c r="E127" s="29" t="s">
        <v>14</v>
      </c>
      <c r="F127" s="30">
        <v>42908</v>
      </c>
      <c r="G127" s="30">
        <v>42923</v>
      </c>
      <c r="H127" s="97" t="s">
        <v>155</v>
      </c>
    </row>
    <row r="128" spans="1:8" ht="39" customHeight="1" x14ac:dyDescent="0.25">
      <c r="A128" s="15" t="s">
        <v>304</v>
      </c>
      <c r="B128" s="26" t="s">
        <v>302</v>
      </c>
      <c r="C128" s="27" t="s">
        <v>303</v>
      </c>
      <c r="D128" s="28">
        <v>2142</v>
      </c>
      <c r="E128" s="29" t="s">
        <v>14</v>
      </c>
      <c r="F128" s="30">
        <v>42906</v>
      </c>
      <c r="G128" s="30">
        <v>42923</v>
      </c>
      <c r="H128" s="97" t="s">
        <v>155</v>
      </c>
    </row>
    <row r="129" spans="1:8" ht="38.25" x14ac:dyDescent="0.25">
      <c r="A129" s="15" t="s">
        <v>305</v>
      </c>
      <c r="B129" s="26" t="s">
        <v>302</v>
      </c>
      <c r="C129" s="27" t="s">
        <v>303</v>
      </c>
      <c r="D129" s="28">
        <v>1683</v>
      </c>
      <c r="E129" s="29" t="s">
        <v>14</v>
      </c>
      <c r="F129" s="30">
        <v>42896</v>
      </c>
      <c r="G129" s="30">
        <v>42923</v>
      </c>
      <c r="H129" s="97" t="s">
        <v>155</v>
      </c>
    </row>
    <row r="130" spans="1:8" ht="127.5" x14ac:dyDescent="0.25">
      <c r="A130" s="15" t="s">
        <v>308</v>
      </c>
      <c r="B130" s="26" t="s">
        <v>309</v>
      </c>
      <c r="C130" s="27" t="s">
        <v>310</v>
      </c>
      <c r="D130" s="28">
        <v>7882.4</v>
      </c>
      <c r="E130" s="29" t="s">
        <v>14</v>
      </c>
      <c r="F130" s="30">
        <v>42916</v>
      </c>
      <c r="G130" s="30">
        <v>42923</v>
      </c>
      <c r="H130" s="97" t="s">
        <v>155</v>
      </c>
    </row>
    <row r="131" spans="1:8" ht="63.75" x14ac:dyDescent="0.25">
      <c r="A131" s="15" t="s">
        <v>311</v>
      </c>
      <c r="B131" s="26" t="s">
        <v>206</v>
      </c>
      <c r="C131" s="27" t="s">
        <v>313</v>
      </c>
      <c r="D131" s="28">
        <v>1426.49</v>
      </c>
      <c r="E131" s="29" t="s">
        <v>14</v>
      </c>
      <c r="F131" s="30">
        <v>42916</v>
      </c>
      <c r="G131" s="30">
        <v>42923</v>
      </c>
      <c r="H131" s="97" t="s">
        <v>155</v>
      </c>
    </row>
    <row r="132" spans="1:8" ht="38.25" x14ac:dyDescent="0.25">
      <c r="A132" s="15" t="s">
        <v>312</v>
      </c>
      <c r="B132" s="26" t="s">
        <v>206</v>
      </c>
      <c r="C132" s="27" t="s">
        <v>314</v>
      </c>
      <c r="D132" s="28">
        <v>77055.520000000004</v>
      </c>
      <c r="E132" s="29" t="s">
        <v>14</v>
      </c>
      <c r="F132" s="30">
        <v>42916</v>
      </c>
      <c r="G132" s="30">
        <v>42923</v>
      </c>
      <c r="H132" s="97" t="s">
        <v>155</v>
      </c>
    </row>
    <row r="133" spans="1:8" ht="38.25" x14ac:dyDescent="0.25">
      <c r="A133" s="15" t="s">
        <v>315</v>
      </c>
      <c r="B133" s="26" t="s">
        <v>206</v>
      </c>
      <c r="C133" s="27" t="s">
        <v>316</v>
      </c>
      <c r="D133" s="28">
        <v>1224.21</v>
      </c>
      <c r="E133" s="29" t="s">
        <v>14</v>
      </c>
      <c r="F133" s="30">
        <v>42916</v>
      </c>
      <c r="G133" s="30">
        <v>42923</v>
      </c>
      <c r="H133" s="97" t="s">
        <v>155</v>
      </c>
    </row>
    <row r="134" spans="1:8" ht="51" x14ac:dyDescent="0.25">
      <c r="A134" s="15" t="s">
        <v>317</v>
      </c>
      <c r="B134" s="26" t="s">
        <v>206</v>
      </c>
      <c r="C134" s="27" t="s">
        <v>318</v>
      </c>
      <c r="D134" s="28">
        <v>84478.15</v>
      </c>
      <c r="E134" s="29" t="s">
        <v>14</v>
      </c>
      <c r="F134" s="30">
        <v>42916</v>
      </c>
      <c r="G134" s="30">
        <v>42923</v>
      </c>
      <c r="H134" s="97" t="s">
        <v>155</v>
      </c>
    </row>
    <row r="135" spans="1:8" ht="38.25" x14ac:dyDescent="0.25">
      <c r="A135" s="15" t="s">
        <v>319</v>
      </c>
      <c r="B135" s="26" t="s">
        <v>207</v>
      </c>
      <c r="C135" s="27" t="s">
        <v>320</v>
      </c>
      <c r="D135" s="28">
        <v>1212.74</v>
      </c>
      <c r="E135" s="29" t="s">
        <v>14</v>
      </c>
      <c r="F135" s="30">
        <v>42918</v>
      </c>
      <c r="G135" s="30">
        <v>42926</v>
      </c>
      <c r="H135" s="97" t="s">
        <v>155</v>
      </c>
    </row>
    <row r="136" spans="1:8" ht="38.25" x14ac:dyDescent="0.25">
      <c r="A136" s="15" t="s">
        <v>321</v>
      </c>
      <c r="B136" s="26" t="s">
        <v>207</v>
      </c>
      <c r="C136" s="27" t="s">
        <v>322</v>
      </c>
      <c r="D136" s="28">
        <v>454.58</v>
      </c>
      <c r="E136" s="29" t="s">
        <v>14</v>
      </c>
      <c r="F136" s="30">
        <v>42918</v>
      </c>
      <c r="G136" s="30">
        <v>42926</v>
      </c>
      <c r="H136" s="97" t="s">
        <v>155</v>
      </c>
    </row>
    <row r="137" spans="1:8" ht="38.25" x14ac:dyDescent="0.25">
      <c r="A137" s="15" t="s">
        <v>323</v>
      </c>
      <c r="B137" s="26" t="s">
        <v>207</v>
      </c>
      <c r="C137" s="27" t="s">
        <v>324</v>
      </c>
      <c r="D137" s="28">
        <v>5572.37</v>
      </c>
      <c r="E137" s="29" t="s">
        <v>14</v>
      </c>
      <c r="F137" s="30">
        <v>42918</v>
      </c>
      <c r="G137" s="30">
        <v>42926</v>
      </c>
      <c r="H137" s="97" t="s">
        <v>155</v>
      </c>
    </row>
    <row r="138" spans="1:8" ht="38.25" x14ac:dyDescent="0.25">
      <c r="A138" s="15" t="s">
        <v>325</v>
      </c>
      <c r="B138" s="26" t="s">
        <v>207</v>
      </c>
      <c r="C138" s="27" t="s">
        <v>326</v>
      </c>
      <c r="D138" s="28">
        <v>1289.8800000000001</v>
      </c>
      <c r="E138" s="29" t="s">
        <v>14</v>
      </c>
      <c r="F138" s="30">
        <v>42918</v>
      </c>
      <c r="G138" s="30">
        <v>42926</v>
      </c>
      <c r="H138" s="97" t="s">
        <v>155</v>
      </c>
    </row>
    <row r="139" spans="1:8" ht="38.25" x14ac:dyDescent="0.25">
      <c r="A139" s="15" t="s">
        <v>327</v>
      </c>
      <c r="B139" s="26" t="s">
        <v>207</v>
      </c>
      <c r="C139" s="27" t="s">
        <v>328</v>
      </c>
      <c r="D139" s="28">
        <v>1015.26</v>
      </c>
      <c r="E139" s="29" t="s">
        <v>14</v>
      </c>
      <c r="F139" s="30">
        <v>42918</v>
      </c>
      <c r="G139" s="30">
        <v>42926</v>
      </c>
      <c r="H139" s="97" t="s">
        <v>155</v>
      </c>
    </row>
    <row r="140" spans="1:8" ht="38.25" x14ac:dyDescent="0.25">
      <c r="A140" s="15" t="s">
        <v>329</v>
      </c>
      <c r="B140" s="26" t="s">
        <v>207</v>
      </c>
      <c r="C140" s="26" t="s">
        <v>330</v>
      </c>
      <c r="D140" s="28">
        <v>693.56</v>
      </c>
      <c r="E140" s="29" t="s">
        <v>14</v>
      </c>
      <c r="F140" s="30">
        <v>42918</v>
      </c>
      <c r="G140" s="30">
        <v>42926</v>
      </c>
      <c r="H140" s="97" t="s">
        <v>155</v>
      </c>
    </row>
    <row r="141" spans="1:8" ht="38.25" x14ac:dyDescent="0.25">
      <c r="A141" s="15" t="s">
        <v>331</v>
      </c>
      <c r="B141" s="15" t="s">
        <v>207</v>
      </c>
      <c r="C141" s="15" t="s">
        <v>332</v>
      </c>
      <c r="D141" s="40">
        <v>143.83000000000001</v>
      </c>
      <c r="E141" s="14" t="s">
        <v>14</v>
      </c>
      <c r="F141" s="30">
        <v>42918</v>
      </c>
      <c r="G141" s="30">
        <v>42926</v>
      </c>
      <c r="H141" s="97" t="s">
        <v>155</v>
      </c>
    </row>
    <row r="142" spans="1:8" ht="38.25" x14ac:dyDescent="0.25">
      <c r="A142" s="15" t="s">
        <v>333</v>
      </c>
      <c r="B142" s="15" t="s">
        <v>207</v>
      </c>
      <c r="C142" s="15" t="s">
        <v>334</v>
      </c>
      <c r="D142" s="40">
        <v>263.31</v>
      </c>
      <c r="E142" s="14" t="s">
        <v>14</v>
      </c>
      <c r="F142" s="30">
        <v>42918</v>
      </c>
      <c r="G142" s="30">
        <v>42926</v>
      </c>
      <c r="H142" s="97" t="s">
        <v>155</v>
      </c>
    </row>
    <row r="143" spans="1:8" ht="38.25" x14ac:dyDescent="0.25">
      <c r="A143" s="15" t="s">
        <v>335</v>
      </c>
      <c r="B143" s="15" t="s">
        <v>207</v>
      </c>
      <c r="C143" s="15" t="s">
        <v>332</v>
      </c>
      <c r="D143" s="40">
        <v>8700.0400000000009</v>
      </c>
      <c r="E143" s="14" t="s">
        <v>14</v>
      </c>
      <c r="F143" s="30">
        <v>42918</v>
      </c>
      <c r="G143" s="30">
        <v>42926</v>
      </c>
      <c r="H143" s="97" t="s">
        <v>155</v>
      </c>
    </row>
    <row r="144" spans="1:8" ht="38.25" x14ac:dyDescent="0.25">
      <c r="A144" s="15" t="s">
        <v>336</v>
      </c>
      <c r="B144" s="15" t="s">
        <v>207</v>
      </c>
      <c r="C144" s="15" t="s">
        <v>322</v>
      </c>
      <c r="D144" s="40">
        <v>603.94000000000005</v>
      </c>
      <c r="E144" s="14" t="s">
        <v>14</v>
      </c>
      <c r="F144" s="30">
        <v>42918</v>
      </c>
      <c r="G144" s="30">
        <v>42926</v>
      </c>
      <c r="H144" s="97" t="s">
        <v>155</v>
      </c>
    </row>
    <row r="145" spans="1:8" ht="51" x14ac:dyDescent="0.25">
      <c r="A145" s="15" t="s">
        <v>337</v>
      </c>
      <c r="B145" s="15" t="s">
        <v>338</v>
      </c>
      <c r="C145" s="15" t="s">
        <v>340</v>
      </c>
      <c r="D145" s="20">
        <v>280</v>
      </c>
      <c r="E145" s="14" t="s">
        <v>14</v>
      </c>
      <c r="F145" s="30">
        <v>42940</v>
      </c>
      <c r="G145" s="30">
        <v>42926</v>
      </c>
      <c r="H145" s="97" t="s">
        <v>155</v>
      </c>
    </row>
    <row r="146" spans="1:8" ht="153" x14ac:dyDescent="0.25">
      <c r="A146" s="15" t="s">
        <v>339</v>
      </c>
      <c r="B146" s="15" t="s">
        <v>210</v>
      </c>
      <c r="C146" s="15" t="s">
        <v>341</v>
      </c>
      <c r="D146" s="20">
        <v>25000</v>
      </c>
      <c r="E146" s="14" t="s">
        <v>14</v>
      </c>
      <c r="F146" s="30">
        <v>42916</v>
      </c>
      <c r="G146" s="30">
        <v>42927</v>
      </c>
      <c r="H146" s="97" t="s">
        <v>155</v>
      </c>
    </row>
    <row r="147" spans="1:8" ht="63.75" x14ac:dyDescent="0.25">
      <c r="A147" s="15" t="s">
        <v>342</v>
      </c>
      <c r="B147" s="15" t="s">
        <v>210</v>
      </c>
      <c r="C147" s="15" t="s">
        <v>343</v>
      </c>
      <c r="D147" s="20">
        <v>25000</v>
      </c>
      <c r="E147" s="14" t="s">
        <v>14</v>
      </c>
      <c r="F147" s="30">
        <v>42915</v>
      </c>
      <c r="G147" s="30">
        <v>42927</v>
      </c>
      <c r="H147" s="97" t="s">
        <v>155</v>
      </c>
    </row>
    <row r="148" spans="1:8" ht="114.75" x14ac:dyDescent="0.25">
      <c r="A148" s="15" t="s">
        <v>344</v>
      </c>
      <c r="B148" s="15" t="s">
        <v>345</v>
      </c>
      <c r="C148" s="15" t="s">
        <v>346</v>
      </c>
      <c r="D148" s="20">
        <v>104430</v>
      </c>
      <c r="E148" s="14" t="s">
        <v>14</v>
      </c>
      <c r="F148" s="30">
        <v>42921</v>
      </c>
      <c r="G148" s="30">
        <v>42927</v>
      </c>
      <c r="H148" s="97" t="s">
        <v>155</v>
      </c>
    </row>
    <row r="149" spans="1:8" ht="76.5" x14ac:dyDescent="0.25">
      <c r="A149" s="15" t="s">
        <v>347</v>
      </c>
      <c r="B149" s="15" t="s">
        <v>348</v>
      </c>
      <c r="C149" s="15" t="s">
        <v>349</v>
      </c>
      <c r="D149" s="20">
        <v>65000</v>
      </c>
      <c r="E149" s="14" t="s">
        <v>14</v>
      </c>
      <c r="F149" s="30">
        <v>42920</v>
      </c>
      <c r="G149" s="30">
        <v>42927</v>
      </c>
      <c r="H149" s="97" t="s">
        <v>155</v>
      </c>
    </row>
    <row r="150" spans="1:8" ht="25.5" x14ac:dyDescent="0.25">
      <c r="A150" s="15" t="s">
        <v>197</v>
      </c>
      <c r="B150" s="15" t="s">
        <v>350</v>
      </c>
      <c r="C150" s="27" t="s">
        <v>351</v>
      </c>
      <c r="D150" s="42">
        <v>29500</v>
      </c>
      <c r="E150" s="44" t="s">
        <v>14</v>
      </c>
      <c r="F150" s="30">
        <v>42916</v>
      </c>
      <c r="G150" s="30">
        <v>42927</v>
      </c>
      <c r="H150" s="97" t="s">
        <v>155</v>
      </c>
    </row>
    <row r="151" spans="1:8" ht="38.25" x14ac:dyDescent="0.25">
      <c r="A151" s="15" t="s">
        <v>203</v>
      </c>
      <c r="B151" s="15" t="s">
        <v>350</v>
      </c>
      <c r="C151" s="15" t="s">
        <v>352</v>
      </c>
      <c r="D151" s="20">
        <v>5310</v>
      </c>
      <c r="E151" s="14" t="s">
        <v>14</v>
      </c>
      <c r="F151" s="16">
        <v>42922</v>
      </c>
      <c r="G151" s="16">
        <v>42927</v>
      </c>
      <c r="H151" s="97" t="s">
        <v>155</v>
      </c>
    </row>
    <row r="152" spans="1:8" ht="25.5" x14ac:dyDescent="0.25">
      <c r="A152" s="15" t="s">
        <v>204</v>
      </c>
      <c r="B152" s="15" t="s">
        <v>350</v>
      </c>
      <c r="C152" s="15" t="s">
        <v>353</v>
      </c>
      <c r="D152" s="20">
        <v>35400</v>
      </c>
      <c r="E152" s="14" t="s">
        <v>14</v>
      </c>
      <c r="F152" s="16">
        <v>42923</v>
      </c>
      <c r="G152" s="16">
        <v>42927</v>
      </c>
      <c r="H152" s="97" t="s">
        <v>155</v>
      </c>
    </row>
    <row r="153" spans="1:8" ht="76.5" x14ac:dyDescent="0.25">
      <c r="A153" s="15" t="s">
        <v>354</v>
      </c>
      <c r="B153" s="15" t="s">
        <v>355</v>
      </c>
      <c r="C153" s="15" t="s">
        <v>356</v>
      </c>
      <c r="D153" s="20">
        <v>107085</v>
      </c>
      <c r="E153" s="14" t="s">
        <v>14</v>
      </c>
      <c r="F153" s="16">
        <v>42920</v>
      </c>
      <c r="G153" s="16">
        <v>42927</v>
      </c>
      <c r="H153" s="97" t="s">
        <v>155</v>
      </c>
    </row>
    <row r="154" spans="1:8" ht="51" x14ac:dyDescent="0.25">
      <c r="A154" s="15" t="s">
        <v>357</v>
      </c>
      <c r="B154" s="15" t="s">
        <v>209</v>
      </c>
      <c r="C154" s="15" t="s">
        <v>358</v>
      </c>
      <c r="D154" s="20">
        <v>12445</v>
      </c>
      <c r="E154" s="14" t="s">
        <v>14</v>
      </c>
      <c r="F154" s="16">
        <v>42923</v>
      </c>
      <c r="G154" s="16">
        <v>42927</v>
      </c>
      <c r="H154" s="97" t="s">
        <v>155</v>
      </c>
    </row>
    <row r="155" spans="1:8" ht="76.5" x14ac:dyDescent="0.25">
      <c r="A155" s="15" t="s">
        <v>360</v>
      </c>
      <c r="B155" s="15" t="s">
        <v>175</v>
      </c>
      <c r="C155" s="15" t="s">
        <v>359</v>
      </c>
      <c r="D155" s="20">
        <v>82638.5</v>
      </c>
      <c r="E155" s="14" t="s">
        <v>14</v>
      </c>
      <c r="F155" s="16">
        <v>42921</v>
      </c>
      <c r="G155" s="16">
        <v>42927</v>
      </c>
      <c r="H155" s="97" t="s">
        <v>155</v>
      </c>
    </row>
    <row r="156" spans="1:8" ht="63.75" x14ac:dyDescent="0.25">
      <c r="A156" s="15" t="s">
        <v>361</v>
      </c>
      <c r="B156" s="15" t="s">
        <v>175</v>
      </c>
      <c r="C156" s="15" t="s">
        <v>362</v>
      </c>
      <c r="D156" s="20">
        <v>2762.51</v>
      </c>
      <c r="E156" s="14" t="s">
        <v>14</v>
      </c>
      <c r="F156" s="16">
        <v>42921</v>
      </c>
      <c r="G156" s="16">
        <v>42927</v>
      </c>
      <c r="H156" s="97" t="s">
        <v>155</v>
      </c>
    </row>
    <row r="157" spans="1:8" ht="127.5" x14ac:dyDescent="0.25">
      <c r="A157" s="15" t="s">
        <v>363</v>
      </c>
      <c r="B157" s="15" t="s">
        <v>364</v>
      </c>
      <c r="C157" s="15" t="s">
        <v>365</v>
      </c>
      <c r="D157" s="20">
        <v>41000</v>
      </c>
      <c r="E157" s="14" t="s">
        <v>14</v>
      </c>
      <c r="F157" s="16">
        <v>42887</v>
      </c>
      <c r="G157" s="16">
        <v>42927</v>
      </c>
      <c r="H157" s="97" t="s">
        <v>155</v>
      </c>
    </row>
    <row r="158" spans="1:8" ht="63.75" x14ac:dyDescent="0.25">
      <c r="A158" s="15" t="s">
        <v>211</v>
      </c>
      <c r="B158" s="15" t="s">
        <v>366</v>
      </c>
      <c r="C158" s="15" t="s">
        <v>367</v>
      </c>
      <c r="D158" s="20">
        <v>50000</v>
      </c>
      <c r="E158" s="14" t="s">
        <v>14</v>
      </c>
      <c r="F158" s="16">
        <v>42917</v>
      </c>
      <c r="G158" s="16">
        <v>42929</v>
      </c>
      <c r="H158" s="97" t="s">
        <v>155</v>
      </c>
    </row>
    <row r="159" spans="1:8" ht="102" x14ac:dyDescent="0.25">
      <c r="A159" s="15" t="s">
        <v>123</v>
      </c>
      <c r="B159" s="15" t="s">
        <v>368</v>
      </c>
      <c r="C159" s="15" t="s">
        <v>369</v>
      </c>
      <c r="D159" s="20">
        <v>20000</v>
      </c>
      <c r="E159" s="14" t="s">
        <v>14</v>
      </c>
      <c r="F159" s="16">
        <v>42915</v>
      </c>
      <c r="G159" s="16">
        <v>42930</v>
      </c>
      <c r="H159" s="97" t="s">
        <v>155</v>
      </c>
    </row>
    <row r="160" spans="1:8" ht="63.75" x14ac:dyDescent="0.25">
      <c r="A160" s="15" t="s">
        <v>370</v>
      </c>
      <c r="B160" s="15" t="s">
        <v>371</v>
      </c>
      <c r="C160" s="15" t="s">
        <v>372</v>
      </c>
      <c r="D160" s="20">
        <v>50000</v>
      </c>
      <c r="E160" s="14" t="s">
        <v>14</v>
      </c>
      <c r="F160" s="16">
        <v>42919</v>
      </c>
      <c r="G160" s="16">
        <v>42930</v>
      </c>
      <c r="H160" s="97" t="s">
        <v>155</v>
      </c>
    </row>
    <row r="161" spans="1:8" ht="89.25" x14ac:dyDescent="0.25">
      <c r="A161" s="15" t="s">
        <v>373</v>
      </c>
      <c r="B161" s="15" t="s">
        <v>374</v>
      </c>
      <c r="C161" s="15" t="s">
        <v>375</v>
      </c>
      <c r="D161" s="20">
        <v>28323.19</v>
      </c>
      <c r="E161" s="14" t="s">
        <v>14</v>
      </c>
      <c r="F161" s="16">
        <v>42917</v>
      </c>
      <c r="G161" s="16">
        <v>42930</v>
      </c>
      <c r="H161" s="97" t="s">
        <v>155</v>
      </c>
    </row>
    <row r="162" spans="1:8" ht="42.75" customHeight="1" x14ac:dyDescent="0.25">
      <c r="A162" s="15" t="s">
        <v>223</v>
      </c>
      <c r="B162" s="15" t="s">
        <v>350</v>
      </c>
      <c r="C162" s="15" t="s">
        <v>376</v>
      </c>
      <c r="D162" s="20">
        <v>14160</v>
      </c>
      <c r="E162" s="14" t="s">
        <v>14</v>
      </c>
      <c r="F162" s="16">
        <v>42919</v>
      </c>
      <c r="G162" s="16">
        <v>42935</v>
      </c>
      <c r="H162" s="97" t="s">
        <v>155</v>
      </c>
    </row>
    <row r="163" spans="1:8" ht="38.25" x14ac:dyDescent="0.25">
      <c r="A163" s="15" t="s">
        <v>211</v>
      </c>
      <c r="B163" s="15" t="s">
        <v>350</v>
      </c>
      <c r="C163" s="15" t="s">
        <v>377</v>
      </c>
      <c r="D163" s="20">
        <v>5310</v>
      </c>
      <c r="E163" s="14" t="s">
        <v>14</v>
      </c>
      <c r="F163" s="16">
        <v>42919</v>
      </c>
      <c r="G163" s="16">
        <v>42935</v>
      </c>
      <c r="H163" s="97" t="s">
        <v>155</v>
      </c>
    </row>
    <row r="164" spans="1:8" ht="76.5" x14ac:dyDescent="0.25">
      <c r="A164" s="15" t="s">
        <v>378</v>
      </c>
      <c r="B164" s="15" t="s">
        <v>379</v>
      </c>
      <c r="C164" s="15" t="s">
        <v>380</v>
      </c>
      <c r="D164" s="20">
        <v>1083.33</v>
      </c>
      <c r="E164" s="14" t="s">
        <v>14</v>
      </c>
      <c r="F164" s="16">
        <v>42926</v>
      </c>
      <c r="G164" s="16">
        <v>42935</v>
      </c>
      <c r="H164" s="97" t="s">
        <v>155</v>
      </c>
    </row>
    <row r="165" spans="1:8" ht="63.75" x14ac:dyDescent="0.25">
      <c r="A165" s="15" t="s">
        <v>247</v>
      </c>
      <c r="B165" s="15" t="s">
        <v>64</v>
      </c>
      <c r="C165" s="15" t="s">
        <v>383</v>
      </c>
      <c r="D165" s="20">
        <v>103067.1</v>
      </c>
      <c r="E165" s="14" t="s">
        <v>14</v>
      </c>
      <c r="F165" s="16">
        <v>42905</v>
      </c>
      <c r="G165" s="16">
        <v>42937</v>
      </c>
      <c r="H165" s="97" t="s">
        <v>155</v>
      </c>
    </row>
    <row r="166" spans="1:8" ht="63.75" x14ac:dyDescent="0.25">
      <c r="A166" s="15" t="s">
        <v>382</v>
      </c>
      <c r="B166" s="15" t="s">
        <v>64</v>
      </c>
      <c r="C166" s="15" t="s">
        <v>383</v>
      </c>
      <c r="D166" s="20">
        <v>109120.5</v>
      </c>
      <c r="E166" s="14" t="s">
        <v>14</v>
      </c>
      <c r="F166" s="16">
        <v>42918</v>
      </c>
      <c r="G166" s="16">
        <v>42937</v>
      </c>
      <c r="H166" s="97" t="s">
        <v>155</v>
      </c>
    </row>
    <row r="167" spans="1:8" ht="63.75" x14ac:dyDescent="0.25">
      <c r="A167" s="15" t="s">
        <v>384</v>
      </c>
      <c r="B167" s="15" t="s">
        <v>385</v>
      </c>
      <c r="C167" s="15" t="s">
        <v>386</v>
      </c>
      <c r="D167" s="20">
        <v>4100.5</v>
      </c>
      <c r="E167" s="14" t="s">
        <v>14</v>
      </c>
      <c r="F167" s="16">
        <v>42929</v>
      </c>
      <c r="G167" s="16">
        <v>42937</v>
      </c>
      <c r="H167" s="97" t="s">
        <v>155</v>
      </c>
    </row>
    <row r="168" spans="1:8" ht="76.5" x14ac:dyDescent="0.25">
      <c r="A168" s="15" t="s">
        <v>387</v>
      </c>
      <c r="B168" s="15" t="s">
        <v>385</v>
      </c>
      <c r="C168" s="15" t="s">
        <v>388</v>
      </c>
      <c r="D168" s="20">
        <v>13972.38</v>
      </c>
      <c r="E168" s="14" t="s">
        <v>14</v>
      </c>
      <c r="F168" s="16">
        <v>42929</v>
      </c>
      <c r="G168" s="16">
        <v>42937</v>
      </c>
      <c r="H168" s="97" t="s">
        <v>155</v>
      </c>
    </row>
    <row r="169" spans="1:8" ht="89.25" x14ac:dyDescent="0.25">
      <c r="A169" s="15" t="s">
        <v>389</v>
      </c>
      <c r="B169" s="15" t="s">
        <v>390</v>
      </c>
      <c r="C169" s="15" t="s">
        <v>391</v>
      </c>
      <c r="D169" s="20">
        <v>30000</v>
      </c>
      <c r="E169" s="14" t="s">
        <v>14</v>
      </c>
      <c r="F169" s="16">
        <v>42915</v>
      </c>
      <c r="G169" s="16">
        <v>42937</v>
      </c>
      <c r="H169" s="97" t="s">
        <v>155</v>
      </c>
    </row>
    <row r="170" spans="1:8" ht="191.25" x14ac:dyDescent="0.25">
      <c r="A170" s="15" t="s">
        <v>392</v>
      </c>
      <c r="B170" s="15" t="s">
        <v>393</v>
      </c>
      <c r="C170" s="15" t="s">
        <v>394</v>
      </c>
      <c r="D170" s="20">
        <v>35000</v>
      </c>
      <c r="E170" s="14" t="s">
        <v>14</v>
      </c>
      <c r="F170" s="16">
        <v>42933</v>
      </c>
      <c r="G170" s="16">
        <v>42937</v>
      </c>
      <c r="H170" s="97" t="s">
        <v>155</v>
      </c>
    </row>
    <row r="171" spans="1:8" ht="114.75" x14ac:dyDescent="0.25">
      <c r="A171" s="15" t="s">
        <v>396</v>
      </c>
      <c r="B171" s="15" t="s">
        <v>397</v>
      </c>
      <c r="C171" s="15" t="s">
        <v>398</v>
      </c>
      <c r="D171" s="20">
        <v>30000</v>
      </c>
      <c r="E171" s="14" t="s">
        <v>14</v>
      </c>
      <c r="F171" s="16">
        <v>42922</v>
      </c>
      <c r="G171" s="16">
        <v>42937</v>
      </c>
      <c r="H171" s="97" t="s">
        <v>155</v>
      </c>
    </row>
    <row r="172" spans="1:8" ht="38.25" x14ac:dyDescent="0.25">
      <c r="A172" s="15" t="s">
        <v>399</v>
      </c>
      <c r="B172" s="15" t="s">
        <v>350</v>
      </c>
      <c r="C172" s="15" t="s">
        <v>400</v>
      </c>
      <c r="D172" s="20">
        <v>3540</v>
      </c>
      <c r="E172" s="14" t="s">
        <v>14</v>
      </c>
      <c r="F172" s="16">
        <v>42941</v>
      </c>
      <c r="G172" s="16">
        <v>42943</v>
      </c>
      <c r="H172" s="97" t="s">
        <v>155</v>
      </c>
    </row>
    <row r="173" spans="1:8" ht="25.5" x14ac:dyDescent="0.25">
      <c r="A173" s="15" t="s">
        <v>401</v>
      </c>
      <c r="B173" s="15" t="s">
        <v>350</v>
      </c>
      <c r="C173" s="15" t="s">
        <v>402</v>
      </c>
      <c r="D173" s="20">
        <v>1770</v>
      </c>
      <c r="E173" s="14" t="s">
        <v>14</v>
      </c>
      <c r="F173" s="16">
        <v>42941</v>
      </c>
      <c r="G173" s="16">
        <v>42943</v>
      </c>
      <c r="H173" s="97" t="s">
        <v>155</v>
      </c>
    </row>
    <row r="174" spans="1:8" ht="38.25" x14ac:dyDescent="0.25">
      <c r="A174" s="15" t="s">
        <v>403</v>
      </c>
      <c r="B174" s="15" t="s">
        <v>404</v>
      </c>
      <c r="C174" s="15" t="s">
        <v>405</v>
      </c>
      <c r="D174" s="20">
        <v>10110.24</v>
      </c>
      <c r="E174" s="14" t="s">
        <v>14</v>
      </c>
      <c r="F174" s="16">
        <v>42933</v>
      </c>
      <c r="G174" s="16">
        <v>42943</v>
      </c>
      <c r="H174" s="97" t="s">
        <v>155</v>
      </c>
    </row>
    <row r="175" spans="1:8" ht="25.5" x14ac:dyDescent="0.25">
      <c r="A175" s="15" t="s">
        <v>406</v>
      </c>
      <c r="B175" s="15" t="s">
        <v>404</v>
      </c>
      <c r="C175" s="15" t="s">
        <v>407</v>
      </c>
      <c r="D175" s="20">
        <v>5900</v>
      </c>
      <c r="E175" s="14" t="s">
        <v>14</v>
      </c>
      <c r="F175" s="16">
        <v>42942</v>
      </c>
      <c r="G175" s="16">
        <v>42943</v>
      </c>
      <c r="H175" s="97" t="s">
        <v>155</v>
      </c>
    </row>
    <row r="176" spans="1:8" ht="51" x14ac:dyDescent="0.25">
      <c r="A176" s="15" t="s">
        <v>408</v>
      </c>
      <c r="B176" s="15" t="s">
        <v>409</v>
      </c>
      <c r="C176" s="15" t="s">
        <v>410</v>
      </c>
      <c r="D176" s="20">
        <v>120000</v>
      </c>
      <c r="E176" s="14" t="s">
        <v>14</v>
      </c>
      <c r="F176" s="16">
        <v>42919</v>
      </c>
      <c r="G176" s="16">
        <v>42943</v>
      </c>
      <c r="H176" s="97" t="s">
        <v>155</v>
      </c>
    </row>
    <row r="177" spans="1:17" ht="89.25" x14ac:dyDescent="0.25">
      <c r="A177" s="15" t="s">
        <v>201</v>
      </c>
      <c r="B177" s="15" t="s">
        <v>89</v>
      </c>
      <c r="C177" s="15" t="s">
        <v>411</v>
      </c>
      <c r="D177" s="20">
        <v>3540</v>
      </c>
      <c r="E177" s="14" t="s">
        <v>14</v>
      </c>
      <c r="F177" s="16">
        <v>42915</v>
      </c>
      <c r="G177" s="16">
        <v>42943</v>
      </c>
      <c r="H177" s="97" t="s">
        <v>155</v>
      </c>
    </row>
    <row r="178" spans="1:17" ht="95.25" customHeight="1" x14ac:dyDescent="0.25">
      <c r="A178" s="15" t="s">
        <v>412</v>
      </c>
      <c r="B178" s="15" t="s">
        <v>89</v>
      </c>
      <c r="C178" s="15" t="s">
        <v>413</v>
      </c>
      <c r="D178" s="20">
        <v>3540</v>
      </c>
      <c r="E178" s="14" t="s">
        <v>14</v>
      </c>
      <c r="F178" s="16">
        <v>42915</v>
      </c>
      <c r="G178" s="16">
        <v>42943</v>
      </c>
      <c r="H178" s="97" t="s">
        <v>155</v>
      </c>
    </row>
    <row r="179" spans="1:17" ht="51" x14ac:dyDescent="0.25">
      <c r="A179" s="15" t="s">
        <v>419</v>
      </c>
      <c r="B179" s="15" t="s">
        <v>409</v>
      </c>
      <c r="C179" s="15" t="s">
        <v>446</v>
      </c>
      <c r="D179" s="20">
        <v>150000</v>
      </c>
      <c r="E179" s="14" t="s">
        <v>14</v>
      </c>
      <c r="F179" s="16">
        <v>42947</v>
      </c>
      <c r="G179" s="16">
        <v>42949</v>
      </c>
      <c r="H179" s="97" t="s">
        <v>155</v>
      </c>
    </row>
    <row r="180" spans="1:17" ht="147" customHeight="1" x14ac:dyDescent="0.25">
      <c r="A180" s="15" t="s">
        <v>420</v>
      </c>
      <c r="B180" s="15" t="s">
        <v>345</v>
      </c>
      <c r="C180" s="15" t="s">
        <v>421</v>
      </c>
      <c r="D180" s="20">
        <v>96960.6</v>
      </c>
      <c r="E180" s="14" t="s">
        <v>14</v>
      </c>
      <c r="F180" s="16">
        <v>42943</v>
      </c>
      <c r="G180" s="16">
        <v>42949</v>
      </c>
      <c r="H180" s="97" t="s">
        <v>155</v>
      </c>
    </row>
    <row r="181" spans="1:17" ht="89.25" x14ac:dyDescent="0.25">
      <c r="A181" s="15" t="s">
        <v>422</v>
      </c>
      <c r="B181" s="15" t="s">
        <v>345</v>
      </c>
      <c r="C181" s="15" t="s">
        <v>423</v>
      </c>
      <c r="D181" s="20">
        <v>106554</v>
      </c>
      <c r="E181" s="14" t="s">
        <v>14</v>
      </c>
      <c r="F181" s="16">
        <v>42943</v>
      </c>
      <c r="G181" s="16">
        <v>42949</v>
      </c>
      <c r="H181" s="97" t="s">
        <v>155</v>
      </c>
    </row>
    <row r="182" spans="1:17" ht="51" x14ac:dyDescent="0.25">
      <c r="A182" s="15" t="s">
        <v>424</v>
      </c>
      <c r="B182" s="15" t="s">
        <v>425</v>
      </c>
      <c r="C182" s="15" t="s">
        <v>443</v>
      </c>
      <c r="D182" s="20">
        <v>150000</v>
      </c>
      <c r="E182" s="14" t="s">
        <v>14</v>
      </c>
      <c r="F182" s="16">
        <v>42936</v>
      </c>
      <c r="G182" s="16">
        <v>42949</v>
      </c>
      <c r="H182" s="97" t="s">
        <v>155</v>
      </c>
    </row>
    <row r="183" spans="1:17" ht="38.25" x14ac:dyDescent="0.25">
      <c r="A183" s="15" t="s">
        <v>426</v>
      </c>
      <c r="B183" s="15" t="s">
        <v>202</v>
      </c>
      <c r="C183" s="15" t="s">
        <v>444</v>
      </c>
      <c r="D183" s="20">
        <v>13600</v>
      </c>
      <c r="E183" s="14" t="s">
        <v>14</v>
      </c>
      <c r="F183" s="16">
        <v>42943</v>
      </c>
      <c r="G183" s="16">
        <v>42949</v>
      </c>
      <c r="H183" s="97" t="s">
        <v>155</v>
      </c>
    </row>
    <row r="184" spans="1:17" ht="63.75" x14ac:dyDescent="0.25">
      <c r="A184" s="15" t="s">
        <v>427</v>
      </c>
      <c r="B184" s="15" t="s">
        <v>202</v>
      </c>
      <c r="C184" s="15" t="s">
        <v>445</v>
      </c>
      <c r="D184" s="20">
        <v>51465</v>
      </c>
      <c r="E184" s="14" t="s">
        <v>14</v>
      </c>
      <c r="F184" s="16">
        <v>42919</v>
      </c>
      <c r="G184" s="16">
        <v>42949</v>
      </c>
      <c r="H184" s="97" t="s">
        <v>155</v>
      </c>
    </row>
    <row r="185" spans="1:17" ht="38.25" x14ac:dyDescent="0.25">
      <c r="A185" s="15" t="s">
        <v>428</v>
      </c>
      <c r="B185" s="15" t="s">
        <v>202</v>
      </c>
      <c r="C185" s="15" t="s">
        <v>447</v>
      </c>
      <c r="D185" s="20">
        <v>17245</v>
      </c>
      <c r="E185" s="14" t="s">
        <v>14</v>
      </c>
      <c r="F185" s="16">
        <v>42914</v>
      </c>
      <c r="G185" s="16">
        <v>42949</v>
      </c>
      <c r="H185" s="97" t="s">
        <v>155</v>
      </c>
    </row>
    <row r="186" spans="1:17" ht="90.75" customHeight="1" x14ac:dyDescent="0.25">
      <c r="A186" s="15" t="s">
        <v>429</v>
      </c>
      <c r="B186" s="15" t="s">
        <v>430</v>
      </c>
      <c r="C186" s="15" t="s">
        <v>432</v>
      </c>
      <c r="D186" s="83">
        <v>5782</v>
      </c>
      <c r="E186" s="14" t="s">
        <v>14</v>
      </c>
      <c r="F186" s="16">
        <v>42942</v>
      </c>
      <c r="G186" s="16">
        <v>42949</v>
      </c>
      <c r="H186" s="97" t="s">
        <v>155</v>
      </c>
    </row>
    <row r="187" spans="1:17" ht="114.75" x14ac:dyDescent="0.25">
      <c r="A187" s="15" t="s">
        <v>431</v>
      </c>
      <c r="B187" s="15" t="s">
        <v>151</v>
      </c>
      <c r="C187" s="15" t="s">
        <v>433</v>
      </c>
      <c r="D187" s="84">
        <v>17280</v>
      </c>
      <c r="E187" s="63" t="s">
        <v>14</v>
      </c>
      <c r="F187" s="16">
        <v>42947</v>
      </c>
      <c r="G187" s="16">
        <v>42949</v>
      </c>
      <c r="H187" s="97" t="s">
        <v>155</v>
      </c>
      <c r="I187" s="1"/>
      <c r="J187" s="1"/>
      <c r="K187" s="1"/>
      <c r="L187" s="4"/>
      <c r="M187" s="4"/>
      <c r="N187" s="57"/>
      <c r="O187" s="34"/>
      <c r="P187" s="34"/>
      <c r="Q187" s="46"/>
    </row>
    <row r="188" spans="1:17" ht="51" x14ac:dyDescent="0.25">
      <c r="A188" s="15" t="s">
        <v>434</v>
      </c>
      <c r="B188" s="15" t="s">
        <v>435</v>
      </c>
      <c r="C188" s="15" t="s">
        <v>436</v>
      </c>
      <c r="D188" s="85">
        <v>148626.9</v>
      </c>
      <c r="E188" s="63" t="s">
        <v>14</v>
      </c>
      <c r="F188" s="16">
        <v>42937</v>
      </c>
      <c r="G188" s="16">
        <v>42949</v>
      </c>
      <c r="H188" s="97" t="s">
        <v>155</v>
      </c>
      <c r="I188" s="1"/>
      <c r="J188" s="1"/>
      <c r="K188" s="1"/>
      <c r="L188" s="4"/>
      <c r="M188" s="4"/>
      <c r="N188" s="57"/>
      <c r="O188" s="34"/>
      <c r="P188" s="34"/>
      <c r="Q188" s="46"/>
    </row>
    <row r="189" spans="1:17" ht="38.25" x14ac:dyDescent="0.25">
      <c r="A189" s="15" t="s">
        <v>437</v>
      </c>
      <c r="B189" s="15" t="s">
        <v>28</v>
      </c>
      <c r="C189" s="15" t="s">
        <v>439</v>
      </c>
      <c r="D189" s="85">
        <v>2073.5</v>
      </c>
      <c r="E189" s="63" t="s">
        <v>14</v>
      </c>
      <c r="F189" s="16">
        <v>42944</v>
      </c>
      <c r="G189" s="16">
        <v>42949</v>
      </c>
      <c r="H189" s="97" t="s">
        <v>155</v>
      </c>
      <c r="I189" s="1"/>
      <c r="J189" s="1"/>
      <c r="K189" s="1"/>
      <c r="L189" s="4"/>
      <c r="M189" s="4"/>
      <c r="N189" s="57"/>
      <c r="O189" s="34"/>
      <c r="P189" s="34"/>
      <c r="Q189" s="46"/>
    </row>
    <row r="190" spans="1:17" ht="51" x14ac:dyDescent="0.25">
      <c r="A190" s="15" t="s">
        <v>440</v>
      </c>
      <c r="B190" s="15" t="s">
        <v>28</v>
      </c>
      <c r="C190" s="15" t="s">
        <v>441</v>
      </c>
      <c r="D190" s="85">
        <v>25892.74</v>
      </c>
      <c r="E190" s="63" t="s">
        <v>14</v>
      </c>
      <c r="F190" s="16">
        <v>42944</v>
      </c>
      <c r="G190" s="16">
        <v>42949</v>
      </c>
      <c r="H190" s="97" t="s">
        <v>155</v>
      </c>
      <c r="I190" s="1"/>
      <c r="J190" s="1"/>
      <c r="K190" s="1"/>
      <c r="L190" s="4"/>
      <c r="M190" s="4"/>
      <c r="N190" s="57"/>
      <c r="O190" s="34"/>
      <c r="P190" s="34"/>
      <c r="Q190" s="46"/>
    </row>
    <row r="191" spans="1:17" ht="51" x14ac:dyDescent="0.25">
      <c r="A191" s="15" t="s">
        <v>438</v>
      </c>
      <c r="B191" s="15" t="s">
        <v>28</v>
      </c>
      <c r="C191" s="15" t="s">
        <v>441</v>
      </c>
      <c r="D191" s="85">
        <v>4984.4799999999996</v>
      </c>
      <c r="E191" s="63" t="s">
        <v>14</v>
      </c>
      <c r="F191" s="16">
        <v>42944</v>
      </c>
      <c r="G191" s="16">
        <v>42949</v>
      </c>
      <c r="H191" s="97" t="s">
        <v>155</v>
      </c>
      <c r="I191" s="1"/>
      <c r="J191" s="1"/>
      <c r="K191" s="1"/>
      <c r="L191" s="4"/>
      <c r="M191" s="4"/>
      <c r="N191" s="57"/>
      <c r="O191" s="34"/>
      <c r="P191" s="34"/>
      <c r="Q191" s="46"/>
    </row>
    <row r="192" spans="1:17" ht="51" x14ac:dyDescent="0.25">
      <c r="A192" s="15" t="s">
        <v>442</v>
      </c>
      <c r="B192" s="15" t="s">
        <v>28</v>
      </c>
      <c r="C192" s="15" t="s">
        <v>441</v>
      </c>
      <c r="D192" s="85">
        <v>198058.52</v>
      </c>
      <c r="E192" s="63" t="s">
        <v>14</v>
      </c>
      <c r="F192" s="16">
        <v>42944</v>
      </c>
      <c r="G192" s="16">
        <v>42949</v>
      </c>
      <c r="H192" s="97" t="s">
        <v>155</v>
      </c>
      <c r="I192" s="1"/>
      <c r="J192" s="1"/>
      <c r="K192" s="1"/>
      <c r="L192" s="4"/>
      <c r="M192" s="4"/>
      <c r="N192" s="57"/>
      <c r="O192" s="34"/>
      <c r="P192" s="34"/>
      <c r="Q192" s="46"/>
    </row>
    <row r="193" spans="1:17" ht="102" x14ac:dyDescent="0.25">
      <c r="A193" s="15" t="s">
        <v>449</v>
      </c>
      <c r="B193" s="15" t="s">
        <v>212</v>
      </c>
      <c r="C193" s="15" t="s">
        <v>450</v>
      </c>
      <c r="D193" s="85">
        <v>44985.8</v>
      </c>
      <c r="E193" s="63" t="s">
        <v>14</v>
      </c>
      <c r="F193" s="16">
        <v>42908</v>
      </c>
      <c r="G193" s="16">
        <v>42951</v>
      </c>
      <c r="H193" s="97" t="s">
        <v>155</v>
      </c>
      <c r="I193" s="1"/>
      <c r="J193" s="1"/>
      <c r="K193" s="1"/>
      <c r="L193" s="4"/>
      <c r="M193" s="4"/>
      <c r="N193" s="57"/>
      <c r="O193" s="34"/>
      <c r="P193" s="34"/>
      <c r="Q193" s="46"/>
    </row>
    <row r="194" spans="1:17" ht="102" x14ac:dyDescent="0.25">
      <c r="A194" s="15" t="s">
        <v>451</v>
      </c>
      <c r="B194" s="15" t="s">
        <v>210</v>
      </c>
      <c r="C194" s="15" t="s">
        <v>452</v>
      </c>
      <c r="D194" s="85">
        <v>25000</v>
      </c>
      <c r="E194" s="63" t="s">
        <v>14</v>
      </c>
      <c r="F194" s="16">
        <v>42942</v>
      </c>
      <c r="G194" s="16">
        <v>42951</v>
      </c>
      <c r="H194" s="71" t="s">
        <v>155</v>
      </c>
      <c r="I194" s="1"/>
      <c r="J194" s="1"/>
      <c r="K194" s="1"/>
      <c r="L194" s="4"/>
      <c r="M194" s="4"/>
      <c r="N194" s="57"/>
      <c r="O194" s="34"/>
      <c r="P194" s="34"/>
      <c r="Q194" s="46"/>
    </row>
    <row r="195" spans="1:17" ht="38.25" x14ac:dyDescent="0.25">
      <c r="A195" s="15" t="s">
        <v>453</v>
      </c>
      <c r="B195" s="26" t="s">
        <v>206</v>
      </c>
      <c r="C195" s="15" t="s">
        <v>458</v>
      </c>
      <c r="D195" s="85">
        <v>1289.8800000000001</v>
      </c>
      <c r="E195" s="63" t="s">
        <v>14</v>
      </c>
      <c r="F195" s="16">
        <v>42947</v>
      </c>
      <c r="G195" s="16">
        <v>42951</v>
      </c>
      <c r="H195" s="71" t="s">
        <v>155</v>
      </c>
      <c r="I195" s="1"/>
      <c r="J195" s="1"/>
      <c r="K195" s="1"/>
      <c r="L195" s="4"/>
      <c r="M195" s="4"/>
      <c r="N195" s="57"/>
      <c r="O195" s="46"/>
      <c r="P195" s="46"/>
      <c r="Q195" s="46"/>
    </row>
    <row r="196" spans="1:17" ht="38.25" x14ac:dyDescent="0.25">
      <c r="A196" s="15" t="s">
        <v>454</v>
      </c>
      <c r="B196" s="26" t="s">
        <v>206</v>
      </c>
      <c r="C196" s="27" t="s">
        <v>456</v>
      </c>
      <c r="D196" s="85">
        <v>76355.520000000004</v>
      </c>
      <c r="E196" s="63" t="s">
        <v>14</v>
      </c>
      <c r="F196" s="16">
        <v>42947</v>
      </c>
      <c r="G196" s="16">
        <v>42951</v>
      </c>
      <c r="H196" s="71" t="s">
        <v>155</v>
      </c>
      <c r="I196" s="1"/>
      <c r="J196" s="1"/>
      <c r="K196" s="1"/>
      <c r="L196" s="4"/>
      <c r="M196" s="4"/>
      <c r="N196" s="57"/>
      <c r="O196" s="46"/>
      <c r="P196" s="46"/>
      <c r="Q196" s="46"/>
    </row>
    <row r="197" spans="1:17" ht="38.25" x14ac:dyDescent="0.25">
      <c r="A197" s="15" t="s">
        <v>455</v>
      </c>
      <c r="B197" s="26" t="s">
        <v>206</v>
      </c>
      <c r="C197" s="27" t="s">
        <v>457</v>
      </c>
      <c r="D197" s="85">
        <v>1754.05</v>
      </c>
      <c r="E197" s="63" t="s">
        <v>14</v>
      </c>
      <c r="F197" s="16">
        <v>42947</v>
      </c>
      <c r="G197" s="16">
        <v>42951</v>
      </c>
      <c r="H197" s="71" t="s">
        <v>155</v>
      </c>
      <c r="I197" s="1"/>
      <c r="J197" s="1"/>
      <c r="K197" s="1"/>
      <c r="L197" s="4"/>
      <c r="M197" s="4"/>
      <c r="N197" s="57"/>
      <c r="O197" s="46"/>
      <c r="P197" s="46"/>
      <c r="Q197" s="46"/>
    </row>
    <row r="198" spans="1:17" ht="51" x14ac:dyDescent="0.25">
      <c r="A198" s="15" t="s">
        <v>459</v>
      </c>
      <c r="B198" s="26" t="s">
        <v>206</v>
      </c>
      <c r="C198" s="27" t="s">
        <v>318</v>
      </c>
      <c r="D198" s="85">
        <v>94872.72</v>
      </c>
      <c r="E198" s="63" t="s">
        <v>14</v>
      </c>
      <c r="F198" s="16">
        <v>42947</v>
      </c>
      <c r="G198" s="16">
        <v>42951</v>
      </c>
      <c r="H198" s="71" t="s">
        <v>155</v>
      </c>
      <c r="I198" s="1"/>
      <c r="J198" s="1"/>
      <c r="K198" s="1"/>
      <c r="L198" s="4"/>
      <c r="M198" s="4"/>
      <c r="N198" s="57"/>
      <c r="O198" s="46"/>
      <c r="P198" s="46"/>
      <c r="Q198" s="46"/>
    </row>
    <row r="199" spans="1:17" ht="25.5" x14ac:dyDescent="0.25">
      <c r="A199" s="15" t="s">
        <v>460</v>
      </c>
      <c r="B199" s="15" t="s">
        <v>302</v>
      </c>
      <c r="C199" s="15" t="s">
        <v>461</v>
      </c>
      <c r="D199" s="85">
        <v>1122</v>
      </c>
      <c r="E199" s="63" t="s">
        <v>14</v>
      </c>
      <c r="F199" s="16">
        <v>42937</v>
      </c>
      <c r="G199" s="16">
        <v>42951</v>
      </c>
      <c r="H199" s="71" t="s">
        <v>155</v>
      </c>
      <c r="I199" s="1"/>
      <c r="J199" s="1"/>
      <c r="K199" s="1"/>
      <c r="L199" s="4"/>
      <c r="M199" s="4"/>
      <c r="N199" s="57"/>
      <c r="O199" s="46"/>
      <c r="P199" s="46"/>
      <c r="Q199" s="46"/>
    </row>
    <row r="200" spans="1:17" ht="15.75" x14ac:dyDescent="0.25">
      <c r="A200" s="22"/>
      <c r="B200" s="22"/>
      <c r="C200" s="78" t="s">
        <v>418</v>
      </c>
      <c r="D200" s="41">
        <f>SUM(D120:D199)</f>
        <v>2950074.9600000004</v>
      </c>
      <c r="E200" s="31"/>
      <c r="F200" s="4"/>
      <c r="G200" s="4"/>
      <c r="H200" s="57"/>
    </row>
    <row r="201" spans="1:17" x14ac:dyDescent="0.25">
      <c r="C201" s="79" t="s">
        <v>225</v>
      </c>
      <c r="D201" s="80">
        <f>+D62+D69+D86+D117+D200</f>
        <v>7659034.3699999992</v>
      </c>
      <c r="H201" s="59"/>
    </row>
    <row r="202" spans="1:17" x14ac:dyDescent="0.25">
      <c r="H202" s="59"/>
    </row>
    <row r="203" spans="1:17" x14ac:dyDescent="0.25">
      <c r="H203" s="59"/>
    </row>
    <row r="204" spans="1:17" x14ac:dyDescent="0.25">
      <c r="H204" s="59"/>
    </row>
    <row r="205" spans="1:17" x14ac:dyDescent="0.25">
      <c r="H205" s="59"/>
    </row>
    <row r="206" spans="1:17" x14ac:dyDescent="0.25">
      <c r="A206" s="67" t="s">
        <v>190</v>
      </c>
      <c r="C206" s="68" t="s">
        <v>191</v>
      </c>
      <c r="D206" s="69"/>
      <c r="F206" s="64" t="s">
        <v>192</v>
      </c>
      <c r="G206" s="70"/>
      <c r="H206" s="59"/>
    </row>
    <row r="207" spans="1:17" x14ac:dyDescent="0.25">
      <c r="A207" s="73" t="s">
        <v>193</v>
      </c>
      <c r="C207" s="73" t="s">
        <v>194</v>
      </c>
      <c r="E207" s="98" t="s">
        <v>195</v>
      </c>
      <c r="F207" s="98"/>
      <c r="G207" s="98"/>
      <c r="H207" s="99"/>
    </row>
  </sheetData>
  <mergeCells count="7">
    <mergeCell ref="E207:H207"/>
    <mergeCell ref="D5:F5"/>
    <mergeCell ref="E7:F7"/>
    <mergeCell ref="A7:B7"/>
    <mergeCell ref="A2:H2"/>
    <mergeCell ref="A3:H3"/>
    <mergeCell ref="A4:H4"/>
  </mergeCells>
  <pageMargins left="0.70866141732283472" right="0.70866141732283472" top="0.74803149606299213" bottom="0.74803149606299213" header="0.31496062992125984" footer="0.31496062992125984"/>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CUENTA POR PAGAR JULIO 2017</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Paniagua</dc:creator>
  <cp:lastModifiedBy>CODOCAFE</cp:lastModifiedBy>
  <cp:lastPrinted>2017-08-04T19:59:27Z</cp:lastPrinted>
  <dcterms:created xsi:type="dcterms:W3CDTF">2017-06-06T14:16:30Z</dcterms:created>
  <dcterms:modified xsi:type="dcterms:W3CDTF">2017-08-08T15:08:42Z</dcterms:modified>
</cp:coreProperties>
</file>