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RELACION\"/>
    </mc:Choice>
  </mc:AlternateContent>
  <xr:revisionPtr revIDLastSave="0" documentId="13_ncr:1_{BA577A09-B794-4F31-BF2E-D474810BBAD0}" xr6:coauthVersionLast="47" xr6:coauthVersionMax="47" xr10:uidLastSave="{00000000-0000-0000-0000-000000000000}"/>
  <bookViews>
    <workbookView xWindow="-108" yWindow="-108" windowWidth="23256" windowHeight="12456" xr2:uid="{7527D733-F6C8-4063-80F5-9F587A8BD23A}"/>
  </bookViews>
  <sheets>
    <sheet name="Hoja1" sheetId="1" r:id="rId1"/>
  </sheets>
  <definedNames>
    <definedName name="lnkPhaseViewLinkNewTab_0" localSheetId="0">Hoja1!$C$21</definedName>
    <definedName name="lnkReplyAnalysisEditViewLinkNewTab_0" localSheetId="0">Hoja1!$F$21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<sst xmlns="http://schemas.openxmlformats.org/spreadsheetml/2006/main" count="65" uniqueCount="64">
  <si>
    <t>INSTITUTO DOMINICANO DEL CAFÉ</t>
  </si>
  <si>
    <t>INDOCAFE</t>
  </si>
  <si>
    <t>Codigo del proceso</t>
  </si>
  <si>
    <t>Fecha de Publicacion</t>
  </si>
  <si>
    <t>Descripcion de la compra</t>
  </si>
  <si>
    <t>Adjudicatario</t>
  </si>
  <si>
    <t>Monto adjudicado RD$</t>
  </si>
  <si>
    <t>Total</t>
  </si>
  <si>
    <t xml:space="preserve"> </t>
  </si>
  <si>
    <t xml:space="preserve"> Hector Antigua Frias </t>
  </si>
  <si>
    <t>Sra. Josefina Camilo</t>
  </si>
  <si>
    <t>Enc. Dpto. Compras y Contrataciones</t>
  </si>
  <si>
    <t>Sub-Directora Administrativa</t>
  </si>
  <si>
    <t>RELACION DE COMPRAS POR DEBAJO DEL UMBRAL - SEPTIEMBRE 2022</t>
  </si>
  <si>
    <t>INDOCAFE-UC-CD-2022-0143</t>
  </si>
  <si>
    <t>SERVICIO MANTENIMIENTO A LOS VEHICULOS CHEVROLET COLORADO Y NISSAN FRONTIER.</t>
  </si>
  <si>
    <t>Santo Domingo Motors Company, SA</t>
  </si>
  <si>
    <t>INDOCAFE-UC-CD-2022-0144</t>
  </si>
  <si>
    <t xml:space="preserve">	Ramona Maritza Almonte Sanchez</t>
  </si>
  <si>
    <t>INDOCAFE-UC-CD-2022-0145</t>
  </si>
  <si>
    <t xml:space="preserve">	Sigmatec, SRL</t>
  </si>
  <si>
    <t>SERVICIO PARA LA REALIZACION DE DIPLOMADO EN GESTION FINANCIERA.</t>
  </si>
  <si>
    <t>PARTICIPACIONDE DOS PERSONAS EN ENCUENTRO NACIONAL DE LIDERES DEL SECTOR AGROPECUARIO.</t>
  </si>
  <si>
    <t>INDOCAFE-UC-CD-2022-046</t>
  </si>
  <si>
    <t>Junta Agroempresarial Dominicana, JAD</t>
  </si>
  <si>
    <t>ADQUISICIÓN DE ARTÍCULOS, LOS CUALES SERÁN UTILIZADOS EN EL EDIFICIO B DE ESTE INSTITUTO.</t>
  </si>
  <si>
    <t>Inversiones Bautista Beras, SRL</t>
  </si>
  <si>
    <t>INDOCAFE-UC-CD-2022-0147</t>
  </si>
  <si>
    <t>INDOCAFE-UC-CD-2022-0148</t>
  </si>
  <si>
    <t>Fleet Line Automotriz, SRL</t>
  </si>
  <si>
    <t>INDOCAFE-UC-DC-2022-0150</t>
  </si>
  <si>
    <t>:SERVICIO PARA LA ADECUACION DE LOS CIRCUITOS ELECTRICOS</t>
  </si>
  <si>
    <t>INDOCAFE-UC-DC-2022-0149</t>
  </si>
  <si>
    <t>Tacubaya Inmobiliaria, SRL</t>
  </si>
  <si>
    <t>SERVICIOS PROFESIONALES DE NOTARIAS</t>
  </si>
  <si>
    <t xml:space="preserve">	Magdalena Leyba Cepin</t>
  </si>
  <si>
    <t>INDOCAFE-UC-DC-2022-0151</t>
  </si>
  <si>
    <t>INDOCAFE-UC-DC-2022-0152</t>
  </si>
  <si>
    <t>INDOCAFE-UC-DC-2022-0153</t>
  </si>
  <si>
    <t xml:space="preserve">	S&amp;C BUSINESS, SRL</t>
  </si>
  <si>
    <t>Magdalena Leyba Cepin</t>
  </si>
  <si>
    <t>INDOCAFE-UC-DC-2022-0154</t>
  </si>
  <si>
    <t>INDOCAFE-UC-DC-2022-0155</t>
  </si>
  <si>
    <t xml:space="preserve">	Pedro De Jesus Diaz</t>
  </si>
  <si>
    <t xml:space="preserve">Pedro De Jesus Diaz	</t>
  </si>
  <si>
    <t>INDOCAFE-UC-DC-2022-0157</t>
  </si>
  <si>
    <t>FID Soluciones Integrales, SRL</t>
  </si>
  <si>
    <t>INDOCAFE-UC-DC-2022-0158</t>
  </si>
  <si>
    <t>Teorema C-E,SRL</t>
  </si>
  <si>
    <t>INDOCAFE-UC-DC-2022-0159</t>
  </si>
  <si>
    <t xml:space="preserve">SERVICIO DE NOTARIA </t>
  </si>
  <si>
    <t>INDOCAFE-UC-DC-2022-0156</t>
  </si>
  <si>
    <t>Corr Conversion, SRL</t>
  </si>
  <si>
    <t>ADQUISICION DE ALMUERZOS, QUE SERAN CONSUMIDOS EN REUNION DEL DIRECTOR EJECUTIVO.</t>
  </si>
  <si>
    <t xml:space="preserve"> Instituto Nacional de Formación Agraria y Sindical, INC</t>
  </si>
  <si>
    <t>ADQUISICION ARTICULOS DE LIMPIEZA.</t>
  </si>
  <si>
    <t>SERVICIO PROFESIONAL DE NOTARIA .</t>
  </si>
  <si>
    <t xml:space="preserve">ADQUISICION DE EQUIPO DE OFICINA  </t>
  </si>
  <si>
    <t>SERVICIO DE CAPACITACIÓN Y CERTIFICACIÓN EN ITIL.</t>
  </si>
  <si>
    <t>ADQUISICIO DE ALMUERZOS QUE SERAN CONSUMIDOS EN REUNION DEL EQUIPO TECNICO.</t>
  </si>
  <si>
    <t>SERVICIO DE ALOJAMIENTO PARA DOS TECNICOS DE ESTE INSTITUTO.</t>
  </si>
  <si>
    <t xml:space="preserve">SERVICIOS PROFESIONALES DE NOTARIAS </t>
  </si>
  <si>
    <t xml:space="preserve">SERVICIO DE NOTARIA 
</t>
  </si>
  <si>
    <t>SERVICIO DE REPARACIÓN DE LA CAMIONETA CHEVROLET COLORADO PLACA NO. L-387222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</si>
</sst>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 "/>
    </font>
    <font>
      <sz val="9"/>
      <color theme="1"/>
      <name val="Arial"/>
      <family val="2"/>
    </font>
    <font>
      <sz val="10"/>
      <name val="Calibri "/>
    </font>
    <font>
      <sz val="1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1"/>
      <color rgb="FF737376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 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name val="Calibri "/>
    </font>
  </fonts>
  <fills count="5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77111117893"/>
      </left>
      <right/>
      <top/>
      <bottom/>
      <diagonal/>
    </border>
    <border>
      <left/>
      <right style="thin">
        <color theme="2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EAEAEA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0" fillId="0" borderId="0" xfId="1" applyFont="1" applyBorder="1"/>
    <xf numFmtId="0" fontId="0" fillId="0" borderId="0" xfId="0" applyBorder="1"/>
    <xf numFmtId="0" fontId="0" fillId="0" borderId="7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indent="38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34"/>
    </xf>
    <xf numFmtId="0" fontId="11" fillId="0" borderId="0" xfId="0" applyFont="1"/>
    <xf numFmtId="0" fontId="12" fillId="3" borderId="8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3" fontId="16" fillId="0" borderId="1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3" fontId="15" fillId="0" borderId="1" xfId="1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43" fontId="14" fillId="0" borderId="1" xfId="1" applyFont="1" applyBorder="1" applyAlignment="1">
      <alignment vertical="center"/>
    </xf>
    <xf numFmtId="43" fontId="3" fillId="2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/>
    </xf>
    <xf numFmtId="14" fontId="4" fillId="3" borderId="1" xfId="0" applyNumberFormat="1" applyFont="1" applyFill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top" wrapText="1"/>
    </xf>
    <xf numFmtId="14" fontId="17" fillId="3" borderId="1" xfId="0" applyNumberFormat="1" applyFon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4A7CA-E01A-43CC-AA2A-2D6DD7A06F2F}">
  <dimension ref="A1:P32"/>
  <sheetViews>
    <sheetView tabSelected="1" topLeftCell="A9" zoomScale="85" zoomScaleNormal="85" workbookViewId="0">
      <selection activeCell="C19" sqref="C19"/>
    </sheetView>
  </sheetViews>
  <sheetFormatPr baseColWidth="10" defaultRowHeight="14.4"/>
  <cols>
    <col min="2" max="2" width="20.33203125" customWidth="1"/>
    <col min="3" max="3" width="25.21875" bestFit="1" customWidth="1"/>
    <col min="5" max="5" width="22.109375" customWidth="1"/>
    <col min="6" max="6" width="29.88671875" customWidth="1"/>
    <col min="7" max="7" width="23.44140625" customWidth="1"/>
  </cols>
  <sheetData>
    <row r="1" spans="1:7" ht="15.6">
      <c r="A1" s="1"/>
      <c r="B1" s="1"/>
      <c r="C1" s="28" t="s">
        <v>0</v>
      </c>
      <c r="D1" s="28"/>
      <c r="E1" s="28"/>
      <c r="F1" s="28"/>
      <c r="G1" s="2"/>
    </row>
    <row r="2" spans="1:7" ht="15.6">
      <c r="A2" s="1"/>
      <c r="B2" s="1"/>
      <c r="C2" s="29" t="s">
        <v>1</v>
      </c>
      <c r="D2" s="29"/>
      <c r="E2" s="29"/>
      <c r="F2" s="29"/>
      <c r="G2" s="3"/>
    </row>
    <row r="3" spans="1:7">
      <c r="A3" s="30"/>
      <c r="B3" s="30"/>
      <c r="C3" s="30"/>
      <c r="D3" s="30"/>
      <c r="E3" s="30"/>
      <c r="F3" s="30"/>
      <c r="G3" s="30"/>
    </row>
    <row r="4" spans="1:7">
      <c r="A4" s="31" t="s">
        <v>13</v>
      </c>
      <c r="B4" s="31"/>
      <c r="C4" s="31"/>
      <c r="D4" s="31"/>
      <c r="E4" s="31"/>
      <c r="F4" s="31"/>
      <c r="G4" s="31"/>
    </row>
    <row r="6" spans="1:7" ht="15.6">
      <c r="A6" s="32" t="s">
        <v>2</v>
      </c>
      <c r="B6" s="32"/>
      <c r="C6" s="51" t="s">
        <v>3</v>
      </c>
      <c r="D6" s="35" t="s">
        <v>4</v>
      </c>
      <c r="E6" s="35"/>
      <c r="F6" s="22" t="s">
        <v>5</v>
      </c>
      <c r="G6" s="52" t="s">
        <v>6</v>
      </c>
    </row>
    <row r="7" spans="1:7" ht="40.049999999999997" customHeight="1">
      <c r="A7" s="45" t="s">
        <v>14</v>
      </c>
      <c r="B7" s="45"/>
      <c r="C7" s="46">
        <v>44805</v>
      </c>
      <c r="D7" s="40" t="s">
        <v>15</v>
      </c>
      <c r="E7" s="40"/>
      <c r="F7" s="53" t="s">
        <v>16</v>
      </c>
      <c r="G7" s="38">
        <v>150000.01</v>
      </c>
    </row>
    <row r="8" spans="1:7" ht="40.049999999999997" customHeight="1">
      <c r="A8" s="45" t="s">
        <v>17</v>
      </c>
      <c r="B8" s="45"/>
      <c r="C8" s="46">
        <v>44806</v>
      </c>
      <c r="D8" s="40" t="s">
        <v>50</v>
      </c>
      <c r="E8" s="40"/>
      <c r="F8" s="53" t="s">
        <v>18</v>
      </c>
      <c r="G8" s="38">
        <v>47200</v>
      </c>
    </row>
    <row r="9" spans="1:7" ht="40.049999999999997" customHeight="1">
      <c r="A9" s="45" t="s">
        <v>19</v>
      </c>
      <c r="B9" s="45"/>
      <c r="C9" s="46">
        <v>44806</v>
      </c>
      <c r="D9" s="40" t="s">
        <v>21</v>
      </c>
      <c r="E9" s="40"/>
      <c r="F9" s="53" t="s">
        <v>20</v>
      </c>
      <c r="G9" s="38">
        <v>85500</v>
      </c>
    </row>
    <row r="10" spans="1:7" ht="60" customHeight="1">
      <c r="A10" s="45" t="s">
        <v>23</v>
      </c>
      <c r="B10" s="45"/>
      <c r="C10" s="46">
        <v>44809</v>
      </c>
      <c r="D10" s="40" t="s">
        <v>22</v>
      </c>
      <c r="E10" s="40"/>
      <c r="F10" s="53" t="s">
        <v>24</v>
      </c>
      <c r="G10" s="38">
        <v>41100</v>
      </c>
    </row>
    <row r="11" spans="1:7" ht="43.95" customHeight="1">
      <c r="A11" s="45" t="s">
        <v>27</v>
      </c>
      <c r="B11" s="45"/>
      <c r="C11" s="46">
        <v>44810</v>
      </c>
      <c r="D11" s="40" t="s">
        <v>25</v>
      </c>
      <c r="E11" s="40"/>
      <c r="F11" s="54" t="s">
        <v>26</v>
      </c>
      <c r="G11" s="38">
        <v>14621.01</v>
      </c>
    </row>
    <row r="12" spans="1:7" ht="40.049999999999997" customHeight="1">
      <c r="A12" s="45" t="s">
        <v>28</v>
      </c>
      <c r="B12" s="45"/>
      <c r="C12" s="47">
        <v>44811</v>
      </c>
      <c r="D12" s="40" t="s">
        <v>63</v>
      </c>
      <c r="E12" s="40"/>
      <c r="F12" s="53" t="s">
        <v>29</v>
      </c>
      <c r="G12" s="41">
        <v>22064.82</v>
      </c>
    </row>
    <row r="13" spans="1:7" ht="46.05" customHeight="1">
      <c r="A13" s="45" t="s">
        <v>32</v>
      </c>
      <c r="B13" s="45"/>
      <c r="C13" s="48">
        <v>44813</v>
      </c>
      <c r="D13" s="40" t="s">
        <v>59</v>
      </c>
      <c r="E13" s="40"/>
      <c r="F13" s="55" t="s">
        <v>33</v>
      </c>
      <c r="G13" s="38">
        <v>28032.400000000001</v>
      </c>
    </row>
    <row r="14" spans="1:7" ht="40.049999999999997" customHeight="1">
      <c r="A14" s="45" t="s">
        <v>30</v>
      </c>
      <c r="B14" s="45"/>
      <c r="C14" s="49">
        <v>44813</v>
      </c>
      <c r="D14" s="40" t="s">
        <v>31</v>
      </c>
      <c r="E14" s="40"/>
      <c r="F14" s="53" t="s">
        <v>52</v>
      </c>
      <c r="G14" s="41">
        <v>47701.5</v>
      </c>
    </row>
    <row r="15" spans="1:7" ht="40.049999999999997" customHeight="1">
      <c r="A15" s="45" t="s">
        <v>36</v>
      </c>
      <c r="B15" s="45"/>
      <c r="C15" s="46">
        <v>44817</v>
      </c>
      <c r="D15" s="40" t="s">
        <v>34</v>
      </c>
      <c r="E15" s="40"/>
      <c r="F15" s="53" t="s">
        <v>35</v>
      </c>
      <c r="G15" s="41">
        <v>47200</v>
      </c>
    </row>
    <row r="16" spans="1:7" ht="46.05" customHeight="1">
      <c r="A16" s="45" t="s">
        <v>37</v>
      </c>
      <c r="B16" s="45"/>
      <c r="C16" s="46">
        <v>44818</v>
      </c>
      <c r="D16" s="40" t="s">
        <v>53</v>
      </c>
      <c r="E16" s="40"/>
      <c r="F16" s="53" t="s">
        <v>33</v>
      </c>
      <c r="G16" s="38">
        <v>17248</v>
      </c>
    </row>
    <row r="17" spans="1:16" ht="40.049999999999997" customHeight="1">
      <c r="A17" s="45" t="s">
        <v>38</v>
      </c>
      <c r="B17" s="45"/>
      <c r="C17" s="46">
        <v>44819</v>
      </c>
      <c r="D17" s="40" t="s">
        <v>55</v>
      </c>
      <c r="E17" s="40"/>
      <c r="F17" s="53" t="s">
        <v>39</v>
      </c>
      <c r="G17" s="41">
        <v>143385.35999999999</v>
      </c>
    </row>
    <row r="18" spans="1:16" ht="40.049999999999997" customHeight="1">
      <c r="A18" s="45" t="s">
        <v>41</v>
      </c>
      <c r="B18" s="45"/>
      <c r="C18" s="48">
        <v>44820</v>
      </c>
      <c r="D18" s="40" t="s">
        <v>61</v>
      </c>
      <c r="E18" s="40"/>
      <c r="F18" s="53" t="s">
        <v>40</v>
      </c>
      <c r="G18" s="41">
        <v>9440</v>
      </c>
    </row>
    <row r="19" spans="1:16" ht="40.049999999999997" customHeight="1">
      <c r="A19" s="45" t="s">
        <v>42</v>
      </c>
      <c r="B19" s="45"/>
      <c r="C19" s="58">
        <v>44824</v>
      </c>
      <c r="D19" s="40" t="s">
        <v>56</v>
      </c>
      <c r="E19" s="40"/>
      <c r="F19" s="56" t="s">
        <v>43</v>
      </c>
      <c r="G19" s="41">
        <v>2360</v>
      </c>
    </row>
    <row r="20" spans="1:16" ht="40.049999999999997" customHeight="1">
      <c r="A20" s="45" t="s">
        <v>51</v>
      </c>
      <c r="B20" s="45"/>
      <c r="C20" s="50">
        <v>44827</v>
      </c>
      <c r="D20" s="40" t="s">
        <v>62</v>
      </c>
      <c r="E20" s="40"/>
      <c r="F20" s="54" t="s">
        <v>44</v>
      </c>
      <c r="G20" s="41">
        <v>47200</v>
      </c>
    </row>
    <row r="21" spans="1:16" ht="40.049999999999997" customHeight="1" thickBot="1">
      <c r="A21" s="45" t="s">
        <v>45</v>
      </c>
      <c r="B21" s="45"/>
      <c r="C21" s="50">
        <v>44830</v>
      </c>
      <c r="D21" s="40" t="s">
        <v>57</v>
      </c>
      <c r="E21" s="40"/>
      <c r="F21" s="57" t="s">
        <v>46</v>
      </c>
      <c r="G21" s="41">
        <v>162941.82999999999</v>
      </c>
      <c r="H21" s="20"/>
      <c r="I21" s="20"/>
      <c r="J21" s="26"/>
      <c r="K21" s="27"/>
      <c r="L21" s="21"/>
      <c r="M21" s="24"/>
      <c r="N21" s="25"/>
      <c r="O21" s="5"/>
      <c r="P21" s="6"/>
    </row>
    <row r="22" spans="1:16" ht="40.049999999999997" customHeight="1">
      <c r="A22" s="45" t="s">
        <v>47</v>
      </c>
      <c r="B22" s="45"/>
      <c r="C22" s="50">
        <v>44827</v>
      </c>
      <c r="D22" s="40" t="s">
        <v>58</v>
      </c>
      <c r="E22" s="40"/>
      <c r="F22" s="54" t="s">
        <v>48</v>
      </c>
      <c r="G22" s="41">
        <v>65700</v>
      </c>
      <c r="H22" s="39"/>
      <c r="I22" s="27"/>
      <c r="J22" s="4"/>
      <c r="K22" s="24"/>
      <c r="L22" s="25"/>
      <c r="M22" s="5"/>
      <c r="N22" s="6"/>
    </row>
    <row r="23" spans="1:16" ht="40.049999999999997" customHeight="1">
      <c r="A23" s="45" t="s">
        <v>49</v>
      </c>
      <c r="B23" s="45"/>
      <c r="C23" s="50">
        <v>44832</v>
      </c>
      <c r="D23" s="40" t="s">
        <v>60</v>
      </c>
      <c r="E23" s="40"/>
      <c r="F23" s="42" t="s">
        <v>54</v>
      </c>
      <c r="G23" s="43">
        <v>3304</v>
      </c>
    </row>
    <row r="24" spans="1:16" ht="15.6">
      <c r="A24" s="35" t="s">
        <v>7</v>
      </c>
      <c r="B24" s="36"/>
      <c r="C24" s="7"/>
      <c r="D24" s="37"/>
      <c r="E24" s="37"/>
      <c r="F24" s="23"/>
      <c r="G24" s="44">
        <f>SUM(G7:G23)</f>
        <v>934998.93</v>
      </c>
    </row>
    <row r="25" spans="1:16">
      <c r="A25" s="8"/>
      <c r="B25" s="9"/>
      <c r="C25" s="9"/>
      <c r="D25" s="9"/>
      <c r="E25" s="9"/>
      <c r="F25" s="9"/>
      <c r="G25" s="10"/>
    </row>
    <row r="26" spans="1:16">
      <c r="A26" s="9"/>
      <c r="B26" s="9"/>
      <c r="C26" s="9"/>
      <c r="D26" s="9"/>
      <c r="E26" s="9"/>
      <c r="F26" s="9"/>
      <c r="G26" s="9"/>
    </row>
    <row r="27" spans="1:16">
      <c r="A27" s="8"/>
      <c r="B27" s="9"/>
      <c r="C27" s="9"/>
      <c r="D27" s="9"/>
      <c r="E27" s="9"/>
      <c r="F27" s="9"/>
      <c r="G27" s="9"/>
    </row>
    <row r="28" spans="1:16">
      <c r="A28" s="9"/>
      <c r="B28" s="9"/>
      <c r="C28" s="9"/>
      <c r="D28" s="9"/>
      <c r="E28" s="9"/>
      <c r="F28" s="9"/>
      <c r="G28" s="9"/>
    </row>
    <row r="29" spans="1:16">
      <c r="A29" s="11"/>
      <c r="B29" s="12"/>
      <c r="C29" s="12"/>
      <c r="D29" s="12"/>
      <c r="E29" s="11"/>
      <c r="F29" s="11"/>
      <c r="G29" s="13"/>
    </row>
    <row r="30" spans="1:16">
      <c r="A30" s="33"/>
      <c r="B30" s="33"/>
      <c r="C30" s="33"/>
      <c r="D30" s="33"/>
      <c r="E30" s="14" t="s">
        <v>8</v>
      </c>
      <c r="F30" s="15"/>
      <c r="G30" s="14"/>
    </row>
    <row r="31" spans="1:16">
      <c r="A31" s="16"/>
      <c r="B31" s="33" t="s">
        <v>9</v>
      </c>
      <c r="C31" s="33"/>
      <c r="D31" s="33"/>
      <c r="E31" s="17"/>
      <c r="F31" s="18" t="s">
        <v>10</v>
      </c>
      <c r="G31" s="17"/>
    </row>
    <row r="32" spans="1:16">
      <c r="B32" s="34" t="s">
        <v>11</v>
      </c>
      <c r="C32" s="34"/>
      <c r="D32" s="34"/>
      <c r="E32" s="19"/>
      <c r="F32" s="1" t="s">
        <v>12</v>
      </c>
      <c r="G32" s="19"/>
    </row>
  </sheetData>
  <mergeCells count="49">
    <mergeCell ref="D21:E21"/>
    <mergeCell ref="D22:E22"/>
    <mergeCell ref="D23:E23"/>
    <mergeCell ref="A30:D30"/>
    <mergeCell ref="B31:D31"/>
    <mergeCell ref="B32:D32"/>
    <mergeCell ref="H22:I22"/>
    <mergeCell ref="K22:L22"/>
    <mergeCell ref="A24:B24"/>
    <mergeCell ref="D24:E24"/>
    <mergeCell ref="A23:B23"/>
    <mergeCell ref="A18:B18"/>
    <mergeCell ref="D18:E18"/>
    <mergeCell ref="A19:B19"/>
    <mergeCell ref="D19:E19"/>
    <mergeCell ref="A20:B20"/>
    <mergeCell ref="D20:E20"/>
    <mergeCell ref="A15:B15"/>
    <mergeCell ref="D15:E15"/>
    <mergeCell ref="A16:B16"/>
    <mergeCell ref="D16:E16"/>
    <mergeCell ref="A17:B17"/>
    <mergeCell ref="D17:E17"/>
    <mergeCell ref="A12:B12"/>
    <mergeCell ref="D12:E12"/>
    <mergeCell ref="A13:B13"/>
    <mergeCell ref="D13:E13"/>
    <mergeCell ref="A14:B14"/>
    <mergeCell ref="D14:E14"/>
    <mergeCell ref="A9:B9"/>
    <mergeCell ref="D9:E9"/>
    <mergeCell ref="A10:B10"/>
    <mergeCell ref="D10:E10"/>
    <mergeCell ref="A11:B11"/>
    <mergeCell ref="D11:E11"/>
    <mergeCell ref="M21:N21"/>
    <mergeCell ref="J21:K21"/>
    <mergeCell ref="A21:B21"/>
    <mergeCell ref="A22:B22"/>
    <mergeCell ref="C1:F1"/>
    <mergeCell ref="C2:F2"/>
    <mergeCell ref="A3:G3"/>
    <mergeCell ref="A4:G4"/>
    <mergeCell ref="A6:B6"/>
    <mergeCell ref="D6:E6"/>
    <mergeCell ref="A7:B7"/>
    <mergeCell ref="D7:E7"/>
    <mergeCell ref="A8:B8"/>
    <mergeCell ref="D8:E8"/>
  </mergeCells>
  <phoneticPr fontId="10" type="noConversion"/>
  <pageMargins left="0.7" right="0.7" top="0.75" bottom="0.75" header="0.3" footer="0.3"/>
  <pageSetup scale="63" orientation="portrait" horizontalDpi="360" verticalDpi="36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Hoja1!lnkPhaseViewLinkNewTab_0</vt:lpstr>
      <vt:lpstr>Hoja1!lnkReplyAnalysisEditViewLinkNewTab_0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DELL</cp:lastModifiedBy>
  <cp:lastPrinted>2022-10-03T13:22:36Z</cp:lastPrinted>
  <dcterms:created xsi:type="dcterms:W3CDTF">2022-08-31T13:03:07Z</dcterms:created>
  <dcterms:modified xsi:type="dcterms:W3CDTF">2022-10-03T13:23:05Z</dcterms:modified>
</cp:coreProperties>
</file>