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12480" windowHeight="2805" tabRatio="599" activeTab="0"/>
  </bookViews>
  <sheets>
    <sheet name="DEL 22 -04-2015 AL 30-04-2017" sheetId="1" r:id="rId1"/>
  </sheets>
  <definedNames>
    <definedName name="_xlnm.Print_Area" localSheetId="0">'DEL 22 -04-2015 AL 30-04-2017'!$A$1:$H$149</definedName>
    <definedName name="_xlnm.Print_Titles" localSheetId="0">'DEL 22 -04-2015 AL 30-04-2017'!$1:$8</definedName>
  </definedNames>
  <calcPr fullCalcOnLoad="1"/>
</workbook>
</file>

<file path=xl/sharedStrings.xml><?xml version="1.0" encoding="utf-8"?>
<sst xmlns="http://schemas.openxmlformats.org/spreadsheetml/2006/main" count="812" uniqueCount="446">
  <si>
    <t>FACTURA NUM.</t>
  </si>
  <si>
    <t>PROVEEDOR</t>
  </si>
  <si>
    <t>CONCEPTO</t>
  </si>
  <si>
    <t>MONTO</t>
  </si>
  <si>
    <t>CONDICION PAGO</t>
  </si>
  <si>
    <t>FECHA FACTURA</t>
  </si>
  <si>
    <t>FECHA RECIBIDA</t>
  </si>
  <si>
    <t>OBSERVACIONES</t>
  </si>
  <si>
    <t>CREDITO</t>
  </si>
  <si>
    <t>Más de 120 días</t>
  </si>
  <si>
    <t>0 A 30 DIAS</t>
  </si>
  <si>
    <t>P010010011502520211</t>
  </si>
  <si>
    <t>PUERTA BLANCA EN CRISTAL, VENTANA CORREDIZA MAS LLAVIN PARA REGIONAL SUR</t>
  </si>
  <si>
    <t>RODOLFO P. JIMENEZ  MARRERO</t>
  </si>
  <si>
    <t>COMBUSTIBLE DEL YUNA SRL</t>
  </si>
  <si>
    <t>COMBUSTIBLE REGIONAL NORCENTRAL AGOSTO 2015</t>
  </si>
  <si>
    <t>A010010011500004945</t>
  </si>
  <si>
    <t>A010010011500000255</t>
  </si>
  <si>
    <t>JEFFREY IMPORT SRL</t>
  </si>
  <si>
    <t>ALIMENTOS CONSUMIDOS TALLER SOBRE LA IMPORTANCIA DE LA DENOMINACION ORIGEN DEL CAFÉ, EN LA REGIONAL SUR</t>
  </si>
  <si>
    <t>A010010011500000012</t>
  </si>
  <si>
    <t>A010010011500002881</t>
  </si>
  <si>
    <t>COMPRA 4 GOMAS PARA CAMIONETA NISSAN TERRANO, ASIGNADA A LA REGIONAL CENTRAL</t>
  </si>
  <si>
    <t>A010010011500002968</t>
  </si>
  <si>
    <t>COMPRA UNA BATERIA MOTOCARFT 15/12 PARA CAMIONETA HILUX PLACA EX07873 ASIGNADA AL DIRECTOR EJECUTIVO</t>
  </si>
  <si>
    <t>HLR PLUS SUPPLY, SRL</t>
  </si>
  <si>
    <t>INFAS, INC.</t>
  </si>
  <si>
    <t>INVERSIONES PEÑAFA, C.POR.A</t>
  </si>
  <si>
    <t>SUPPLY DEPOT DD, SRL</t>
  </si>
  <si>
    <t>COMPAÑIA DOMINICANA DE TELEFONOS</t>
  </si>
  <si>
    <t>SERVICIOS TELEFONICOS DEPTO. CERTIFICACION Y MERCADEO MES DE ABRIL 2016</t>
  </si>
  <si>
    <t>A010010011501719288</t>
  </si>
  <si>
    <t>A010010011501719289</t>
  </si>
  <si>
    <t>UNIDAD DE CONTROL INTERNO_______________________</t>
  </si>
  <si>
    <t>A010010011500001044</t>
  </si>
  <si>
    <t>INSTITUTO DOMINICANO PARA LA CALIDAD (INDOCAL)</t>
  </si>
  <si>
    <t>TRES (3) CURSOS REALIZADOS SOBRE LA ESTIMACION DE LA INCERTIDUMBRE DE LA MEDICION.</t>
  </si>
  <si>
    <t>CONSEJO DOMINICANO DEL CAFÉ</t>
  </si>
  <si>
    <t>CODOCAFE</t>
  </si>
  <si>
    <t>A010010011500000920</t>
  </si>
  <si>
    <t>COMPRA (4) MAQUINAS CALCULADORAS, AREAS FINANCIERA Y ADMINISTRATIVA</t>
  </si>
  <si>
    <t>MAQUINA CODIFICADORA / ETIQUETADORA PARA ACTIVOS FIJOS CODOCAFE</t>
  </si>
  <si>
    <t>A010010011500000415</t>
  </si>
  <si>
    <t>ALOJAMIENTO (2) HABITACIONES PARA MIEMBROS FEDERACION D. DEL CAFÉ, INCLUYEN ALMUERZO, DESAYUNO Y CENA</t>
  </si>
  <si>
    <t>BLANCA MARIA ACOSTA</t>
  </si>
  <si>
    <t>A010010011500002388</t>
  </si>
  <si>
    <t>CENTRO AUTOMOTRIZ LUCIANO</t>
  </si>
  <si>
    <t>P010010011502167064</t>
  </si>
  <si>
    <t>JACINTO ANT. HIDALGO</t>
  </si>
  <si>
    <t>ALQUILER CASA USADA POR LA OFEC EN SAJOMA, SAN JOSE DE LAS MATAS, MESES MARZO, ABRIL Y MAYO 16</t>
  </si>
  <si>
    <t>JACINTO ANTONIO HIDALGO</t>
  </si>
  <si>
    <t>P010010011502167065</t>
  </si>
  <si>
    <t>ALQUILER OFICINA USADA POR LA OFEC EN SAJOMA, SAN JOSE DE LAS MATAS, JUNIO 2016</t>
  </si>
  <si>
    <t>A010010011500000929</t>
  </si>
  <si>
    <t>COMPRA DE TRES (3) SACOS DE AZUCAR PARA SER USADOS EN LA OFICINA PRINCIPAL DE ESTE CONSEJO</t>
  </si>
  <si>
    <t>PRODUCTIVE BUSINESS SOLUTIONS</t>
  </si>
  <si>
    <t>A010010011500000230</t>
  </si>
  <si>
    <t>ABASTECIMIENTOS COMERCIALES</t>
  </si>
  <si>
    <t>P010010011502167066</t>
  </si>
  <si>
    <t>P010010011501166145</t>
  </si>
  <si>
    <t>P010010011502167067</t>
  </si>
  <si>
    <t>ALQUILER OFICINA USADA POR LA OFEC EN SAJOMA, SAN JOSE DE LAS MATAS, AGOSTO 2016</t>
  </si>
  <si>
    <t>A010010011500000433</t>
  </si>
  <si>
    <t>ALOJAMIENTO, DESAYUNO Y CENA AL DIRECTOR TECNICO MES DE AGOSTO 2016</t>
  </si>
  <si>
    <t>A010010011500000435</t>
  </si>
  <si>
    <t>ALOJAMIENTO, DESAYUNO Y CENA AL DIRECTOR TECNICO MES DE JUNIO 2016</t>
  </si>
  <si>
    <t>INFAS</t>
  </si>
  <si>
    <t>A010010011500000021</t>
  </si>
  <si>
    <t>INVERSIONES PEÑAFA, CPOR</t>
  </si>
  <si>
    <t>A010010011500003245</t>
  </si>
  <si>
    <t>COMPRA DOS GOMAS BRIDGESTONE 255-70-16 A LA CAMIONETA NISSAN FRONTIER, AÑO 2007, ASIGNADA AL SEÑOR LUIS FERNANDEZ, DIRECTOR REGIONAL SURESTE</t>
  </si>
  <si>
    <t>P010010011502167068</t>
  </si>
  <si>
    <t>ALQUILER OFICINA USADA POR LA OFEC EN SAJOMA, SAN JOSE DE LAS MATAS, SEPTIEMBRE 2016</t>
  </si>
  <si>
    <t>OFELIA ALTAGRACIA QUIÑONEZ DOMINGUEZ</t>
  </si>
  <si>
    <t>P010010011502167069</t>
  </si>
  <si>
    <t>ALQUILER OFICINA USADA POR LA OFEC EN SAJOMA, SAN JOSE DE LAS MATAS, OCTUBRE 2016</t>
  </si>
  <si>
    <t>A010010011500002389</t>
  </si>
  <si>
    <t>MANTENIMIENTO A LA CAMINONETA NISSAN FRONTIER, PLACA EX02739, ASIGNADA AL ING. LUIS FERNANDEZ, DIRECTOR REGIONAL SURESTE</t>
  </si>
  <si>
    <t>COMPRA E INSTALACION DEL AIRE ACONDICIONADO CAMIONETA NISSAN FRONTIER, ASIGNADA AL ING. LUIS FERNANDEZ, DIRECTOR REGIONAL SURESTE</t>
  </si>
  <si>
    <t>MARGARITA MEDINA TALLER MANOS CREATIVAS, S.R.L.</t>
  </si>
  <si>
    <t>P010010011500352134</t>
  </si>
  <si>
    <t>COMPRA 270,748 PLANTAS DE CAFÉ, SEGÚN CONTRATO NO. 05-14-017</t>
  </si>
  <si>
    <t>P010010011502167070</t>
  </si>
  <si>
    <t>ALQUILER OFICINA USADA POR LA OFEC EN SAJOMA, SAN JOSE DE LAS MATAS, NOVIEMBRE 2016</t>
  </si>
  <si>
    <t>GRUAS ANDY SRL</t>
  </si>
  <si>
    <t>SERVICIO DE GURA TRASLADO CAMION TOYOTA DINA, PLACA L221319, DESDE SANTIAGO A SANTO DOMINGO</t>
  </si>
  <si>
    <t>P010010011502557036</t>
  </si>
  <si>
    <t>FECADESJ</t>
  </si>
  <si>
    <t>150,000 PLANTAS DE CAFÉ CATIMOR, VARIEDAD 8667 RESISTENTES A LA ROYA,  LIQUIDANDO CONVENIO ENTRE CODOCAFE Y FECADESJ, REGIONAL SUROESTE</t>
  </si>
  <si>
    <t>P010010011501166160</t>
  </si>
  <si>
    <t>COMPARECENSIA PROCESO CDC-CP-15-2016</t>
  </si>
  <si>
    <t>P010010011501166164</t>
  </si>
  <si>
    <t>NOTARIZACION CONTRATO NO. 11-16-003</t>
  </si>
  <si>
    <t>DANY ESTELA PAYANO</t>
  </si>
  <si>
    <t>ALQUILER OFICINA REGIONAL NORDESTE, CORRESPONDIENTE DEL 03 DE OCTUBRE AL 03 DICIEMBRE</t>
  </si>
  <si>
    <t>P010010011502167071</t>
  </si>
  <si>
    <t>ALQUILER OFICINA USADA POR LA OFEC EN SAJOMA, SAN JOSE DE LAS MATAS, DICIEMBRE 2016</t>
  </si>
  <si>
    <t>A010010011500000241</t>
  </si>
  <si>
    <t>DESAYUNOS Y REFRIGERIOS PARA PARTICIPANTES EN LA INDUCCION DEL CURSO "FACILITADOR DE LA FORMACION PROFESIONAL", IMPARTIDO POR INFOTEP, LOS DIAS 8 Y 9 DE DICIEMBRE 2016 EN LAS INSTALACIONES DE CODOCAFE</t>
  </si>
  <si>
    <t>FLORISTERIA MARANATHA</t>
  </si>
  <si>
    <t>A010010011500000024</t>
  </si>
  <si>
    <t>GRUAS ANDY, S.R.L.</t>
  </si>
  <si>
    <t>SERVICIOS DE GRUA EN TRASLADO DE LA CAMIONETA MITSUBISHI, PLACA NO. OC07450, DESDE SAN FRANCISCO DE MACORIS</t>
  </si>
  <si>
    <t>COMPRA OBSEQUIOS PARA SER ENTREGADOS A PERIODISTAS QUE CUBREN LA FUENTE NOTICIOSA DE ESTE CONSEJO</t>
  </si>
  <si>
    <t>A010010011500000123</t>
  </si>
  <si>
    <t>EDITORA HOY, S.A.S</t>
  </si>
  <si>
    <t>INFAS ( INSTITUTO NACIONAL DE FORMACION AGRARIA Y SINDICAL,INC)</t>
  </si>
  <si>
    <t>A010010011500000463</t>
  </si>
  <si>
    <t>DESAYUNO, CENA Y HABITACION, PARA EL DIRECTOR TECNICO DE ESTE CONSEJO, CORRESPONDIENTE AL MES DE DICIEMBRE 2016</t>
  </si>
  <si>
    <t>CENTRO AUTOMOTRIZ LUCIANO,S.R.L.</t>
  </si>
  <si>
    <t>A010010011500002438</t>
  </si>
  <si>
    <t>REPARACION A CAMIONETA NISSAN FRONTIER, PLACA NO. EX02739, PROPIEDAD DE ESTE CONSEJO, UTILIZADA POR EL DIRECTOR DE LA REGIONAL SURESTE</t>
  </si>
  <si>
    <t>A010010011500003578</t>
  </si>
  <si>
    <t>COMBUSTIBLE DEL YUNA, SRL</t>
  </si>
  <si>
    <t>SUMINISTRO DE COMBUSTIBLES Y LUBRICANTES EN LA REGIONAL NORCENTRAL, DEL 02 AL 30 DE DICIEMBRE 2016</t>
  </si>
  <si>
    <t>A030030011500002235</t>
  </si>
  <si>
    <t>MANTENIMIENTO GENERAL FOTOCOPIADORA WORK CENTER 5845 AREA FINANCIERA</t>
  </si>
  <si>
    <t>COMPAÑÍA DOMINICANA DE TELEFONOS, S.A. CLARO</t>
  </si>
  <si>
    <t>A010010011501818652</t>
  </si>
  <si>
    <t xml:space="preserve">PAGO SUMARIA TOTAL MES DE ENERO/17, POR SERVICIOS A LA OFICINA PRINCIPAL Y GER. REG., MERCADEO Y CERTIFICACION Y DIRECCION TECN. </t>
  </si>
  <si>
    <t>A010010011500004776</t>
  </si>
  <si>
    <t>FERNANDEZ COMERCIAL, S.R.L. ESTACION DE SERVICIOS TEXACO</t>
  </si>
  <si>
    <t>COMBUSTIBLES CONSUMIDOS EN LA DIR. REG. SUROESTE DURANTE EL PERIODO 26/12/2016 AL 24/01/2017 EN SEGUIMIENTO A ACTIVIDADES PROGRAMADAS EN LAS 5 OFECS.</t>
  </si>
  <si>
    <t>P010010011502249604</t>
  </si>
  <si>
    <t>A020010011500014211</t>
  </si>
  <si>
    <t>ADN (AYUNTAMIENTO DEL DISTRITO NACIONAL)</t>
  </si>
  <si>
    <t>SERVICIO RECOGIDA DE BASURA CORRESPONDIENTE AL MES DE ENER/17,  EN ESTE CONSEJO</t>
  </si>
  <si>
    <t>A010010011500000272</t>
  </si>
  <si>
    <t>GABRIEL EMMANUEL HURTADO DE LOS SANTOS</t>
  </si>
  <si>
    <t>ALQUILER OFICINA USADA POR LA OFEC. EN SAJOMA, SAN JOSE DE LAS MATAS, JULIO 2016</t>
  </si>
  <si>
    <t>NOTARIZACION COMPARECENCIA PROCESO CDC-CP-11-2016, ACTO NO. 012-2016</t>
  </si>
  <si>
    <t>VIVERO DEL SUR, S.R.L</t>
  </si>
  <si>
    <t>A010010011500007878</t>
  </si>
  <si>
    <t>ASESORIA INGENIERIA Y EQUIPOS, S.A.</t>
  </si>
  <si>
    <t>COMPRA DE MATERIALES DE FERRETERIA PARA EL DIA DE CAMPO CELEBRADO EL DIA 02 DE DICIEMBRE EN LA FINCA  LA LANZA, DE POLO. BARAHONA</t>
  </si>
  <si>
    <t>A010010011500007759</t>
  </si>
  <si>
    <t>COMPRA DE MATERIALES PARA SER UTILIZADOS EN LA  REMODELACION DE LAS OFICINAS DE LA DIR. REG. SUROESTE</t>
  </si>
  <si>
    <t>0  A 30 DIAS</t>
  </si>
  <si>
    <t>A040010011500013285</t>
  </si>
  <si>
    <t>SANTO DOMINGO MOTORS COMPANY, S.A.</t>
  </si>
  <si>
    <t>REPARACION CAMIONETA NISSAN, PLACA- L305568, CODOCAFE</t>
  </si>
  <si>
    <t>A010010011500000128</t>
  </si>
  <si>
    <t>ALTICE HISPANIOLA</t>
  </si>
  <si>
    <t>INVERSIONES PEÑAFA C.POR A.</t>
  </si>
  <si>
    <t>MANTENIMIENTO VEHICULO PLACA L256293 ASIGNADO AL DPTO. DE MERCADDEO Y CERTIFICACION DE ESTE CONSEJO.</t>
  </si>
  <si>
    <t>GRAFICA WILLIAMS, S.R.L.</t>
  </si>
  <si>
    <t>A010010011500002673</t>
  </si>
  <si>
    <t>RESTAURACION, CORRECCION, DIAGRAMACION E IMPRESIÓN DE 1500 EJEMPLARES DE LA REVISTA, LAS VARIEDADES DEL CAFÉ.</t>
  </si>
  <si>
    <t>A010010011500000082</t>
  </si>
  <si>
    <t>APORTE A LA CONF.CAF. DOM. PARA SER UTILIZADO EN EN LA OFEC. DAJABON, EN LA CONSTRUCCION Y REP. D VIVEROS MARIANO CESTEROS, MONTE GRANDE, HIPOLITO BILLINI, ENTRE OTROS</t>
  </si>
  <si>
    <t>A010010011500002232</t>
  </si>
  <si>
    <t>SOLUDIVER, (SOLUCIONES DIVERSAS)</t>
  </si>
  <si>
    <t>A010010011500002234</t>
  </si>
  <si>
    <t>COMPRA DE 30 CAJAS DE CARTON, PARA EL TRABAJO DE RECOLECCION DE EVIDENCIAS DE VALORES DISPONIBLES EN EL BANCO AGRICOLA, LLEVADO A CABO EN EL 2DO. NIVEL DE ESTA SEDE.</t>
  </si>
  <si>
    <t>COMPRA DE TRES(3), SACOS DE AZUCAR REFINADA, PARA USO EN LA SEDE CENTRAL, EDIFICIO B Y LAS DIR. REG. DE ESTE CONSEJO</t>
  </si>
  <si>
    <t>A010010011500003454</t>
  </si>
  <si>
    <t>A010010011500003456</t>
  </si>
  <si>
    <t>MANTENIMIENTO VEHICULO NISSN NAVARA PLACA EX02738, ASIGNADO  A LA DIRECCION REG. CENTRAL  DE ESTE CONSEJO.</t>
  </si>
  <si>
    <t>ALOJAMIENTOS Y ALIMENTOS A TECNICOS DE ESTE CONSEJO, QUIENES VIAJARON A UN TALLER DE NETRENAMIENTO AA PANAMA LOS DIAS 19,20 Y 29/01/2017</t>
  </si>
  <si>
    <t>A010010011500000474</t>
  </si>
  <si>
    <t>INVERSIONES TEJEDA VALERA, S.R.L.</t>
  </si>
  <si>
    <t>COMPRA DE TRES(3) TAMBORES DE FRENO Y 4 PISTONES DE CILINDRO, PARA USO EN LA REPARACION DE MOTOCICLETA  AL SERVICIO DE LAS  REG. CENTRAL Y NORTE DE ESTE CONSEJO</t>
  </si>
  <si>
    <t>A030030011500002257</t>
  </si>
  <si>
    <t>PRODUCTOS BUSINESS SOLUTIONS</t>
  </si>
  <si>
    <t>A010010011500004152</t>
  </si>
  <si>
    <t>ANA JULIA JULIA LIRIANO SUAREZ</t>
  </si>
  <si>
    <t>SUMINITRO DE ALMUERZO CONSUMIDO EL DIA 09/02/2017, POR REPRESENTANTES DE LA EMBAJADA DE TAIWAN Y REPRESENTANTES DE LA MISION DE NEGOCIOS CATO, ENTRE OTOS FUNCIONARIOS, EN LAS INSTALACIONES DE LA CEIR.</t>
  </si>
  <si>
    <t>MANTENIMIENTO A LA IMPRESORA MULTIFUNCIONAL CENTRE 3615 PERTENECIENTE AL DPTO. DE MERCADEO Y CERTIFICACION E ESTE CONSEJO</t>
  </si>
  <si>
    <t>PAGO  ALQUILER CORRESPONDIENTE A LOS MESES ENERO Y FEBRERO/2017, DE LA OFICINA DE EXTENCION CAFETALERA, OFEC SANTIAGO RODRIGUEZ DE ESTE CONSEJO.</t>
  </si>
  <si>
    <t>A010010011500005329</t>
  </si>
  <si>
    <t>FERRETERIA MATOS ,SRL</t>
  </si>
  <si>
    <t>COMPRAS DE MATERIALES PARA SER UTILIZADOS EN LA ADECUACION DE LA OFICINA DE LA DIRECCION REGIONAL NORCENTRAL DE ESTE CONSEJO</t>
  </si>
  <si>
    <t>A010010011500003487</t>
  </si>
  <si>
    <t>COMPRA DE 2 GOMAS MARCA DUNLOP 265-70R-15 USADA DIRECTOR TECNICO</t>
  </si>
  <si>
    <t>A010010011500000420</t>
  </si>
  <si>
    <t>A010010011500000421</t>
  </si>
  <si>
    <t>A010010011500000419</t>
  </si>
  <si>
    <t>COMPRA DE ARREGLO FLORAL DE FLORES CORTADAS PARA CUMPLEANOS LAURA LISA GOMEZ</t>
  </si>
  <si>
    <t>COMPRA DE ARREGLO FLORAL DE FLORES CORTADAS PARA CUMPLEANOS MARIA ELENA MERCADO</t>
  </si>
  <si>
    <t xml:space="preserve">COMPRA DE OFRENDA FLORAL EN EL ALTAR DE LA PATRIA, CON MOTIVO AL MES DE LA PATRIA </t>
  </si>
  <si>
    <t>A010010011500003475</t>
  </si>
  <si>
    <t xml:space="preserve">MANTENIMIENTO DE VEHICULO ASIGNADO AL DIRECTOR TECNICO DE CODOCAFE </t>
  </si>
  <si>
    <t>31-60 DIAS</t>
  </si>
  <si>
    <t>PUBLICACIONES AHORA C POR A</t>
  </si>
  <si>
    <t>PAGO RENOVACION SUSCRIPCION ANUAL DEL PERIODICO EL NACIONAL PERIODO 02/3/2017- 01/3/2018 OFICINA PRINCIPAL</t>
  </si>
  <si>
    <t>PAGO RENOVACION SUSCRIPCION ANUAL DEL PERIODICO HOY  PERIODO 02/3/2017- 01/3/2018 OFICINA PRINCIPAL</t>
  </si>
  <si>
    <t>A010010011500014926</t>
  </si>
  <si>
    <t>PAGO RENOVACION SUSCRIPCION ANUAL DEL PERIODICO HOY  PERIODO 15/3/2017- 14/3/2018 OFICINA PRINCIPAL</t>
  </si>
  <si>
    <t xml:space="preserve">HLR PLUS SUPPLY, SRL </t>
  </si>
  <si>
    <t>A010010011500000946</t>
  </si>
  <si>
    <t>COMPRA DE TONER  PARA IMPRESORA, CARPETAS CON BOLSILLOS Y ARGOLLAS PARA SER UTILIZADA EN LA OFICINA PRINCIPAL</t>
  </si>
  <si>
    <t>COMPRA DE PIEZAS PARA CAMIONETA TOYOTA HILUX PLACA EL-06418 PROPIEDAD DE PABLO PENALO DIRECCION TECNICA</t>
  </si>
  <si>
    <t>P010010011501166171</t>
  </si>
  <si>
    <t>P010010011501166169</t>
  </si>
  <si>
    <t>P010010011501166170</t>
  </si>
  <si>
    <t>COMPARECENCIA APERTURA PROCESO CDC-CP-03-2017 ACTO NO.04-2017</t>
  </si>
  <si>
    <t>COMPARECENCIA APERTURA PROCESO CDC-CP-02-2017 ACTO NO. 03-2017</t>
  </si>
  <si>
    <t>COMPARECENCIA APERTURA PROCESO CDC-CP-04-2017 ACTO NO. 05-2017</t>
  </si>
  <si>
    <t xml:space="preserve">BLANCA MARIA ACOSTA </t>
  </si>
  <si>
    <t>A010010011500000112</t>
  </si>
  <si>
    <t>MOVICAC</t>
  </si>
  <si>
    <t>INMOBILIARIA VALERA TEJERA, S.R.L.</t>
  </si>
  <si>
    <t>A010010011500000004</t>
  </si>
  <si>
    <t>A010010011500000301</t>
  </si>
  <si>
    <t>A010010011500001120</t>
  </si>
  <si>
    <t>ALMACENES ROSARIO SRL</t>
  </si>
  <si>
    <t xml:space="preserve">COMPRA DE MATERIALES DE LIMPIEZA, PARA SER USADO EN LA SEDE CENTRAL Y LABORATORIO Y LAS 8 DIRECCIONES REGIONALES DE ESTE CONSEJO </t>
  </si>
  <si>
    <t>3/3/52017</t>
  </si>
  <si>
    <t xml:space="preserve">ESTACION DE SERVICIO LIBERTAD </t>
  </si>
  <si>
    <t>A010010011500001077</t>
  </si>
  <si>
    <t>PAGO DE FACTURAS DE COMBUSTIBLE PARA USO EN TALLERES DE FABRICACION TRAMPAS , INSTALACION DE TRAMPAS DE CAFÉ ,MANEJO Y MONITOREO  DE CONTROL DE ROYAL SUPERVISOR DE TRABAJOS EN LOS VIVEROS OFICIALES Y PRIVADOS, SIEMBRAS Y REUNIONES CON LOS PRODUCTORES EN DIFERENTES AREAS CAFETALERASEN STO DGO</t>
  </si>
  <si>
    <t>A010010011500000155</t>
  </si>
  <si>
    <t>INPRESORA DURAN</t>
  </si>
  <si>
    <t>COMPRA DE 100 BLOCKS TALONARIO PARA COMBUSTIBLE PARA 8 REGIONALES Y DESPACHO DEPARTAMENTO ADM.DE ESTE CONSEJO</t>
  </si>
  <si>
    <t xml:space="preserve">COMBUSTIBLE DEL YUNA </t>
  </si>
  <si>
    <t>COMBUSTIBLE CONSUMIDO POR LOS VEHICULOS QUE LABORAN EN LA OFICINA  EXTENSION CAFETALERA DE BONAO Y OFEC DE LA VEGA  PERIODO 07 AL 28 DE FEBRERO 2017</t>
  </si>
  <si>
    <t>A010010011500000261</t>
  </si>
  <si>
    <t>COMPRA DE 18 DESAYUNOS Y 18 ALMUERZO PARA REUNION DE DIRECTORES REGIONALES, ENC. DEPARTAMENTALES Y DIRECCION EJECUTIVA, EL DIA 10 DE MARZO  SEDE CENTRAL</t>
  </si>
  <si>
    <t>A010010011500000258</t>
  </si>
  <si>
    <t>20 ALMUERZO, SEVIDOS EN LA REUNION DEL COMITÉ/EQUIPO COODINADOR DEL PROGRAMA IMPLEMENTACION DEL PLAN ESTRATEGICO INSTITUCIONAL, CON LA DIRECCION EJECUTIVO Y DIRECTORES REGIONALES Y ENC. DEPARTAMENTALES CELEBRADA 22 DE FEBRERO EN LA CEDE CENTRAL</t>
  </si>
  <si>
    <t>A010010011500000259</t>
  </si>
  <si>
    <t xml:space="preserve">11 ALMUERZO PARA LA REUNION DE LA DIRECCION EJECUTIVA CON LOS MIEMBRO DE LA JUNTA Y PERSONAS QUE ASISTIERON AL TALLER SIGOB 2017AMBAS REUNIONES EN EL SALON DE LA SEDE CENTRAL </t>
  </si>
  <si>
    <t>A010010011500000287</t>
  </si>
  <si>
    <t>43000 FASCOS TIPO GOTERO PARA LA FABRICACION DE IGUAL NO. DE DIFUSORES PARA SER USADO EN EL PROGRAMA DE TRAMPEO PARA CONTROL DE BROCA DEL  CAFÉ AL INICIO 2017</t>
  </si>
  <si>
    <t>A010010011500002271</t>
  </si>
  <si>
    <t>SOLUDIVER</t>
  </si>
  <si>
    <t>COMPRA DE DISCO DURO 500G SEAGATE SATA</t>
  </si>
  <si>
    <t>A010010011500005373</t>
  </si>
  <si>
    <t>FERRETERIA MATOS</t>
  </si>
  <si>
    <t>COMPRA DE BATERIA  TROJAN BLACK 6V</t>
  </si>
  <si>
    <t>A010010011500000477</t>
  </si>
  <si>
    <t xml:space="preserve">INFAS </t>
  </si>
  <si>
    <t>SERVICIO DE ALOJAMIENTO PARA 7 PERSONAS MIEMBROS DE LA JUNTA DIRECTIVA QUE ASISTIERON A LA REUNION CON EL DIRECTOR EJECUTIVO EL DIA 8 DE MARZO 2017</t>
  </si>
  <si>
    <t>A010010011500000049</t>
  </si>
  <si>
    <t>CASA DE LA ENUNCIACION</t>
  </si>
  <si>
    <t xml:space="preserve">APORTE DE LOS APORTE PARA TRABAJAR  REMONERACION QUE SE LLEVAN A CABO EN DICHA ENTIDAD RELIGIOSA </t>
  </si>
  <si>
    <t>A010010011500000260</t>
  </si>
  <si>
    <t>20 ALMUERZO, SEVIDOS EN LA REUNION QUE SOSTUBIERON LOS MIEMROS DE LA JUNTA DIRECTIVA Y DIRECCION EJECUTIVS EL 8 DE MARZO 2017</t>
  </si>
  <si>
    <t>P010010011502221851</t>
  </si>
  <si>
    <t>JOSE MARTIN TADEO</t>
  </si>
  <si>
    <t>ALQUILER APTO UBICADO EN LA AVE. INDEPENDENCIA NO. 90, ESQU. WENCESLAO ALVAREZ USADA POR EL DIRECTOR EJECUTIVO DE ESTE CONSEJO</t>
  </si>
  <si>
    <t>P010010011502356136</t>
  </si>
  <si>
    <t xml:space="preserve">ALQUILER DE LA CASA NO. 88 URB. TORIBIO CAMILO AN FRANCISCO DE MACORIS </t>
  </si>
  <si>
    <t>P010010011502245330</t>
  </si>
  <si>
    <t>MILAGROS DE REYLA PIMENTEL</t>
  </si>
  <si>
    <t>RICHARD PERALTA DECAMPS</t>
  </si>
  <si>
    <t>P010010011501166167</t>
  </si>
  <si>
    <t>SERVICIOS NOTARIADO DE DOCUMENTOS  DE ESTE CONSEJO</t>
  </si>
  <si>
    <t>A010010011500002985</t>
  </si>
  <si>
    <t>A010010011500002578</t>
  </si>
  <si>
    <t xml:space="preserve">ESTACION LA PRIMERA DEL SUR </t>
  </si>
  <si>
    <r>
      <t xml:space="preserve"> </t>
    </r>
    <r>
      <rPr>
        <b/>
        <sz val="10"/>
        <color indexed="8"/>
        <rFont val="Calibri"/>
        <family val="2"/>
      </rPr>
      <t>RESTA POR PAGAR</t>
    </r>
    <r>
      <rPr>
        <sz val="10"/>
        <color indexed="8"/>
        <rFont val="Calibri"/>
        <family val="2"/>
      </rPr>
      <t xml:space="preserve"> FACTURA SEGÚN CONVENIO DE COLABORACION NO. 07-16-002 SUSCRITO ENTRE CODOCAFE Y LA ENTIDAD MENCIONADA DE PLANTAS DE CAFÉ  DE VARIEDADES RESISTENTE A LA ROYAL </t>
    </r>
  </si>
  <si>
    <t>A030010011500000047</t>
  </si>
  <si>
    <t xml:space="preserve">QCT DOMINICANA </t>
  </si>
  <si>
    <t xml:space="preserve">SBH TECNOLOGIA Y SEGURIDAD </t>
  </si>
  <si>
    <t>COMBUSTIBLE CONSUMIDO EN LOS VEHICULOS  Y MOTOCICLETAS AL SERVICIO DEL PERSONAL TECNICO DE LA REGIONAL CENTRAL EN PERIODO 27/1/2017-15/2/2017.</t>
  </si>
  <si>
    <t>COMPRA DE UN PROYECTOR EPSON S31-3200 LUM HDMI VIH719021 CON SU BASE USADO EN LAS ACTIVIDADES DE CAPACITACION DE ESTE CONSEJO .</t>
  </si>
  <si>
    <t>CONCEPTO DE REINSTALACIONDE SISTEMA DE CONTROL DE ASISENCIA PERSONAL DE ESTE CONSEJO.</t>
  </si>
  <si>
    <t>A010010011500015090</t>
  </si>
  <si>
    <t>A010010011500000126</t>
  </si>
  <si>
    <t>FORIANO S.R.L</t>
  </si>
  <si>
    <t>COMPRA DE 32 POLOSHIRTS DE DIFERENTES TAMANOS, CON EL LOGO DE CODOCAFE BORDADO UTILIZADOS PARA LA CELEBRACION DE LA FERIA AGROPECUARIA  2017</t>
  </si>
  <si>
    <t>A010010011500004795</t>
  </si>
  <si>
    <t>FERNANDEZ COMERCIAL  S.R.L. ESTACION DE SERVICIO TEXACO</t>
  </si>
  <si>
    <t>COMBUSTIBLE UTILIZADO A LOS VEHICULOS AL SERVICIO DE REGIONAL SUROESTE  EN EL PERIODO 06-27 DE MARZO 2017</t>
  </si>
  <si>
    <t>A010010011500003373</t>
  </si>
  <si>
    <t>ESTACION DE SERVICIO ELIAS PEREZ</t>
  </si>
  <si>
    <t>COMBUSTIBLE UTIZADO PARA VEHICULOS OFECS SANTIAGO ESPAILLAT, PUERTO PLATA Y REGIONAL NORTE 09 AL 28 DE FEBRERO 2017</t>
  </si>
  <si>
    <t>A010010011500003374</t>
  </si>
  <si>
    <t>COMBUSTIBLE UTIZADO EN EL CENTRO LA CUMBRE DE LA REGIONAL NORTE, SANTIAGO  09 AL 28 DE FEBRERO 2018</t>
  </si>
  <si>
    <t>A010010011500009270</t>
  </si>
  <si>
    <t>P010010011501166174</t>
  </si>
  <si>
    <t xml:space="preserve">SERVICIOS NOTARIADO DE  LOS CONTRATOS 03-17-001 Y 03-17-005 </t>
  </si>
  <si>
    <t>A010010011500000302</t>
  </si>
  <si>
    <t>COMPRA DE 10 MESAS Y 20 SILLAS PARA SER UTILIZADAS EN EL COMEDOR DE SEDE CENTRAL</t>
  </si>
  <si>
    <t>A010010011500000086</t>
  </si>
  <si>
    <t>INMOBILIARIA VALERIA TEJADA</t>
  </si>
  <si>
    <t>COMPRA DE MICROONDA,NEVERA EJECUTIVA Y ESTUFA</t>
  </si>
  <si>
    <t>A010010011500003493</t>
  </si>
  <si>
    <t>COMERCIAL PEñAFA</t>
  </si>
  <si>
    <t>MANTENIMIENTO DE VEHICULO ASIGNADA A ING. JUAN PABLO PEñALO</t>
  </si>
  <si>
    <t>31/01/217</t>
  </si>
  <si>
    <t>A010010011500000005</t>
  </si>
  <si>
    <t>LEONIDAS BATISTA DIAZ</t>
  </si>
  <si>
    <t>A010010011501003288</t>
  </si>
  <si>
    <t>SERVICIO MULTIPLE ON THE BOULEVARD S.R.L</t>
  </si>
  <si>
    <t>COMPRA DE TICKETS DE COMBUSTIBLE USADOS POR FUNCIONARIO Y EMPLEADOS DE ESTE CONSEJO DEL 17-28 MARZO 2017</t>
  </si>
  <si>
    <t>A020010011500303219</t>
  </si>
  <si>
    <t>PAGO DE SERVICIO DE INTERNET MOVIL CORRESPONDIENTE AL MES DE MARZO 2017 ASIGNADO AL ING. JOSE FEMIN  NUÑEZ  DIRECTOR EJECUTIVO DE ESTE CONSEJO</t>
  </si>
  <si>
    <t xml:space="preserve">COMPRA DE 75 SILLAS SIN BRAZOS,LA CUALES SERAN ENTREGADAS COMO APORTE A KA ASOCIACION DE PRODUCTORES AGROPECUARIOS LA NUEVA ESTRELLA PROVINCIA MONTE PLATA </t>
  </si>
  <si>
    <t>FLORIANO S.R.L</t>
  </si>
  <si>
    <t>COMPRA DE 9 POLOSHIRTS CON LOGO USADO POR EL PERSONAL DE MENSAJERIA DE ESTE CONSEJO</t>
  </si>
  <si>
    <t>A010010011500000428</t>
  </si>
  <si>
    <t xml:space="preserve">COMPRA DE UN ARREGLO FLORAL ENTREGADO  SRA. OLGA BREA POR MOTIVO DE SU CUMPLEAÑO EMPLEADA DE ESTE CONSEJO </t>
  </si>
  <si>
    <t>A010010021500000681</t>
  </si>
  <si>
    <t>ESTACION DE SERVICIO ISLA CETIOSA</t>
  </si>
  <si>
    <t>COMBUSTIBLE CONSUMIDO EN RIEGO Y TRANSPORTE DE FUNDAS, FERTILIZANTES Y MATERIALES PARA VIVEROS  DURANTE  EL PERIODO 3/3/2017 AL 28/3/2017</t>
  </si>
  <si>
    <t>A010010011500000064</t>
  </si>
  <si>
    <t>ADRIAN RAFAEL PEREZ ALVAREZ</t>
  </si>
  <si>
    <t>IMPRESIÓN DE 90,000 ETIQUETAS 1.5 * 1 PULGADA EN VINIL ADHESIVO BLANCO PARA SER UTILIZADAS EN LA IDENTIFICACION DE LOS DIFUSORES EN LA CRIA DE PARASITOIDE CODOCAFE</t>
  </si>
  <si>
    <t>RICHARD PERALTA  DECAMPS</t>
  </si>
  <si>
    <t>HONORARIOS PROFESIONALES POR SERVICIO DE ASESORIA MES DE MARZO 2017</t>
  </si>
  <si>
    <t>A02002002150024333</t>
  </si>
  <si>
    <t>DELTA COMERCIAL</t>
  </si>
  <si>
    <t>REPARACION DE CAMIONETA ASIGNADA AL SUB-DIRECTOR EJECUTIVO DE ESTE CONSEJO</t>
  </si>
  <si>
    <t>A02002002150024334</t>
  </si>
  <si>
    <t>A010010011500001089</t>
  </si>
  <si>
    <t>ESTACION DE SERVICIO LIBERTAD S.R.L.</t>
  </si>
  <si>
    <t>COMBUSTIBLE UTILIZADO EN EL TALLERES FABRICACION DE TRAMPAS EN FINCA DE CAFÉ DE MANEJO DE CONTROL DEL ROYAL, MONITOREO Y SUPERVISION  CORRESPONDIENE AL MES DE MARZO 2017</t>
  </si>
  <si>
    <t>A040010011500004226</t>
  </si>
  <si>
    <t>MILTIN S.R.L.</t>
  </si>
  <si>
    <t>REHABILITACION DE CAMINOS DE ACCESO A FINCAS DE PRODUCTORES GUAMITA SABANETA  EN EL PERIODO 10 AL 29 MARZO 2017</t>
  </si>
  <si>
    <t>A040010011500004232</t>
  </si>
  <si>
    <t>REHABILITACION DE CAMINOS DE ACCESO A FINCAS DE PRODUCTORES GUAMITA SABANETA  EN EL PERIODO 10 AL 29 MARZO 2018</t>
  </si>
  <si>
    <t>91-120 dias</t>
  </si>
  <si>
    <t>61-90 dias</t>
  </si>
  <si>
    <t xml:space="preserve">TOTAL DE MAS DE 120 DIAS </t>
  </si>
  <si>
    <t>TOTAL DE 91-120 DIAS</t>
  </si>
  <si>
    <t xml:space="preserve">TOTAL61-90 DIAS </t>
  </si>
  <si>
    <t xml:space="preserve">TOTAL  31-60 DIAS </t>
  </si>
  <si>
    <t>A010010021500000690</t>
  </si>
  <si>
    <t xml:space="preserve">ESTACION DE SERVICIO ISLA </t>
  </si>
  <si>
    <t>COMBUSTIBLE CONSUMIDO COMO APOYO A LA ASOCIACION DE CAFICULTORES LA ALTAGRACIA EN LA REPARACION DE CAMINOS EN EL PERIODO 6/3/2017 REGIONAL NORDESTE</t>
  </si>
  <si>
    <t>A010010021500000689</t>
  </si>
  <si>
    <t>COMBUSTIBLE CONSUMIDO POR EL PERSONAL TECNICO Y ADMINISTRATIVO EN OFECS EN LA REGIONAL NORDESTE EN ASISTENCIA TECNICA EN EL PERIODO 3/3/2017- 30/3/2017</t>
  </si>
  <si>
    <t>A010010011500001122</t>
  </si>
  <si>
    <t>ALMACENES ROSARIO</t>
  </si>
  <si>
    <t xml:space="preserve">PRODUCTOS DETALLADOS EN FACTURA USADOS EN EL STAND DE CODOCAFE DE LA FERIA AGROPECUARIA  2017 CELEBRADA EN LA FERIA GANADERA </t>
  </si>
  <si>
    <t>A010010011500003513</t>
  </si>
  <si>
    <t xml:space="preserve">COMERCIAL PEñAFA </t>
  </si>
  <si>
    <t>MANTENIMIENTOS ( CAMBIO DE ACEITE Y FLITROS) DE CAMIONETA ASIGNADA AL DIRECTOR EJECUTIVO</t>
  </si>
  <si>
    <t>A01001001150065904</t>
  </si>
  <si>
    <t>AGUA CRYSTAL S.A</t>
  </si>
  <si>
    <t>COMPRA DE 109 BOTELLONES DE AGUA CONSUMIDAS EN LA CEDE CENTRAL Y EN EL LABORATIO EN EL MES DE MARZO 2017</t>
  </si>
  <si>
    <t>A010010011500066384</t>
  </si>
  <si>
    <t>COMPRA DE 109 BOTELLONES DE AGUA CONSUMIDAS EN LA CEDE CENTRAL Y EN EL LABORATIO EN EL MES DE MARZO 2018</t>
  </si>
  <si>
    <t>A010010011500066395</t>
  </si>
  <si>
    <t>COMPRA DE 109 BOTELLONES DE AGUA CONSUMIDAS EN LA CEDE CENTRAL Y EN EL LABORATIO EN EL MES DE MARZO 2019</t>
  </si>
  <si>
    <t>A010010011500004201</t>
  </si>
  <si>
    <t>ANA JULIA LIRIANO SUAREZ MARTINEZ</t>
  </si>
  <si>
    <t>REFIGERIO PARA 30 PERSONAS CONSUMIDOS CELEBRACION TRIMESTRAL DE CUMPLEAñOS DE EMPLEADOS DE ESTE CONSEJO CEDE CENTRAL 31 MARZO 2017</t>
  </si>
  <si>
    <t>A010010011500000479</t>
  </si>
  <si>
    <t>INSTITUTO NACIONAL DE FORMACION AGRARIA Y SINDICAL (INFAS)</t>
  </si>
  <si>
    <t>ALOJAMIENTO, DESAYUNO Y CENA EN EL INFAS DEL MES DE FEBRERO DEL SEñOR JUAN PABLO PEñALO.</t>
  </si>
  <si>
    <t>A010010011500000480</t>
  </si>
  <si>
    <t>SERVICIO DE 2 HABITACIONES CON DESAYUNO Y CENA PARA LOS SEñORES RICARDO LESPIN Y JUAN VARGAS MIEMBROS DE CONFEDERACION DOMINICANA DE CAFÉ PARA ASIATIR A UNA REUNION CON EL DIRECTOR EJECUTIVO EL DIA 22 DE MARZO 2017</t>
  </si>
  <si>
    <t>A010010011500000481</t>
  </si>
  <si>
    <t>SERVICIO DE 2 HABITACIONES CON DESAYUNO Y CENA PARA LOS SEñORES RICARDO LESPIN Y JUAN VARGAS MIEMBROS DE CONFEDERACION DOMINICANA DE CAFÉ PARA ASIATIR A UNA REUNION CON EL DIRECTOR EJECUTIVO EL DIA 15 DE MARZO 2017.</t>
  </si>
  <si>
    <t>A020010011500138077</t>
  </si>
  <si>
    <t>CORPORACION DEL ACUEDUCTO Y ALCANTARILLADO SANTO DOMINGO ( CAASD)</t>
  </si>
  <si>
    <t>SERVICIO DE AGUA DE POZO PERIODO ABRIL 2017 DE ESTE CONSEJO</t>
  </si>
  <si>
    <t>SERVICIOS PERSONALES INDIVIDUALES COMO ASESOR DE LA JUNTA DIRECTIVA DEL MES DE ABRIL 2017</t>
  </si>
  <si>
    <t>A010010011500003223</t>
  </si>
  <si>
    <t>COMBUSTIBLE DEL YUNA S.R.L</t>
  </si>
  <si>
    <t>CONSUMIDOS EN LA OFICINA DE EXTENSION CAFETALERA DE BONAO EN ASISTENCIA TECNICA EN LA PROVICIA MONSEñOR NOEL Y LA VEGA DURANTE EL PERIODO 7 AL 27 MARZO 2017</t>
  </si>
  <si>
    <t>FECHA: 31 04-2017</t>
  </si>
  <si>
    <t>A010010011500000429</t>
  </si>
  <si>
    <t>FLORISTERIA MARANATHA  EIRL</t>
  </si>
  <si>
    <t>COMPRA DE CORONA DE ROSAS ECUATORIANA ENVIADAS AL FUNERAL DEL SEñOR TOMAS ROSA BLANCO, PADRE DE  EMPLEADO SR. ARTURO ROSA.</t>
  </si>
  <si>
    <t>A010010011500009911</t>
  </si>
  <si>
    <t>ABM AMERICAN BUSINESS MACHINE S.R.L.</t>
  </si>
  <si>
    <t>MANTENIMIENTO DE 2 IMPRESORAS EPSON L210 ASIGNADA A LA DIRECCION TECNICA DE ESTE CONSEJO</t>
  </si>
  <si>
    <t>A010010011500000007</t>
  </si>
  <si>
    <t>PAGO ASESORIA DEL DIRECTOR EJECUTIVO  Y DE LA JUNTA DIRECTIVA DEL MES DE ABRIL 2017</t>
  </si>
  <si>
    <t>A010010011500004690</t>
  </si>
  <si>
    <t xml:space="preserve">COMBUSTIBLE PARA VEHICULO QUE PRESTARON SERVICIO OCASIONAL EN LA REGIONAL SUROESTE  CODOCAFE PARA ARREGLAR CAMINOS DE ACCESO EN EL AREA CAFETALERA DE MONTE BONITO Y PADRE LAS CASAS </t>
  </si>
  <si>
    <t>FERNANDEZ COMERCIAL S.R.L TEXACO</t>
  </si>
  <si>
    <t>A010010011500004689</t>
  </si>
  <si>
    <t>A010010011500000008</t>
  </si>
  <si>
    <t>CLUSTER DE PRODUCTORES Y EXPORTADORES   AGRICOLAS DEL CIBAO INC.</t>
  </si>
  <si>
    <t>P01001001150223416</t>
  </si>
  <si>
    <t>JORGE ANTONIO NUñEZ PERALTA</t>
  </si>
  <si>
    <t xml:space="preserve">P01001001150223415 </t>
  </si>
  <si>
    <t xml:space="preserve">COMBUSTIBLE SUMINISTRADO EN EL PERIODO 15 DE MARZO AK 18 DE ABRIL 2017 PARA LA REHABILITACION DE CAMINOS EN LAS COMUNIDADES DE LA CUENCA DE RIO JOA EN LA PROVICIA SAN JUAN Y ELIAS PIñA . </t>
  </si>
  <si>
    <t xml:space="preserve">COMPRA DE 60 QUINTALES DE SEMILLA DE CAFÉ DE ORIGEN LOCAL,RESISTENTE A LA ROYA PARA CONTINUAR LAS METAS EN EL 2017. </t>
  </si>
  <si>
    <t>TRANSPORTE DE PLANTA PARA AREA DE EL AGUACATE , CENOVI SANTIAGO RODRIGUEZ DEL PERIODO 1 AL 28 DE FEBRERO 2017</t>
  </si>
  <si>
    <t>TRANSPORTE DE PLANTA PARA AREA DE EL AGUACATE , CENOVI SANTIAGO RODRIGUEZ DEL PERIODO 2 AL 31 DE ENERO  2017</t>
  </si>
  <si>
    <t>OFELIA ALTAGRACIA QUIñONES DOMINGUEZ</t>
  </si>
  <si>
    <t xml:space="preserve">25 ALMUERZO SERVIDOS EN LA REUNION DE LA DIRECCION EJECUTIVA CON LOS MIEMBROS DE LA JUNTA DEL DIA 15 DE MARZO EN CEDE CENTRAL </t>
  </si>
  <si>
    <t>A010010011500000267</t>
  </si>
  <si>
    <t>A010010011500000268</t>
  </si>
  <si>
    <t>12 ALMUERZO SERVIDOS EN LA REUNION LA DIRECCION EJECUTIVA CON MIEMBROS DE LA JUNTA EL DIA 1 DE MARZO  EN LA CEDE CENTRAL</t>
  </si>
  <si>
    <t>VIVEROS SACHICO NAKAGAWA</t>
  </si>
  <si>
    <t xml:space="preserve">COMPRA DE PLANTAS DE CAFÉ RESISTENTE AL ROYAL DISTRIBUIDA A LOS CAFICULTORES DE LA REGIONALES  NORCENTRAL EN AREA LA APLMA, RIO CONSTANZA, HATILLO EN EL 10 AL 20 DE ABRIL DANDO CONTINUIDAD AL PROGRAMA NACIONAL DE RENOVACION DE CAFETALES </t>
  </si>
  <si>
    <t>A01001001150000013</t>
  </si>
  <si>
    <t>COMERCIAL A Y M S.R.L</t>
  </si>
  <si>
    <t>COMPRA DE PLANTAS DE CAFÉ RESISTENTE AL ROYAL DISTRIBUIDA A LOS CAFICULTORES EN EL AREA DE SANTIAGO RODRIGUEZ REGIONAL NOROESTE  EN EL PERIODO 10 AL 24 DE ABRIL 2017</t>
  </si>
  <si>
    <t>P010010011502501026</t>
  </si>
  <si>
    <t>CLUSTER CAFICULTORES DE JARABACOA</t>
  </si>
  <si>
    <t>COMPRA DE PLANTAS DE CAFÉ RESISTENTE AL ROYAL DISTRIBUIDA A LOS CAFICULTORES EN EL AREA DE JUMUNUCO ,MANABAO Y LA VEGA  REGIONAL NORCENTRAL  EN EL PERIODO 10 AL 24 DE ABRIL 2017</t>
  </si>
  <si>
    <t>A010010011500001577</t>
  </si>
  <si>
    <t xml:space="preserve">ARCADIO ESPINAL </t>
  </si>
  <si>
    <t>A010010011500001576</t>
  </si>
  <si>
    <t xml:space="preserve">REPARACION E INSTALACION DE UN AIRE ACONDICIONADO INSTALADO EN LA OFEC SANTIAGO RODRIGUEZ EN LA DIRECCION NOROESTE </t>
  </si>
  <si>
    <t>REPARACION E INSTALACION DE UN AIRE ACONDICIONADO INSTALADO EN LA OFEC DICHO AIRE FUE INSTALADO  EN LA RECEPCION  DE LA OFICINA DE MAO DE LA REGIONAL NOROESTE .</t>
  </si>
  <si>
    <t>A260010051500007947</t>
  </si>
  <si>
    <t>PAGO DE SERVICIO DE INTERNET,CORRESPONDIENTE  AL MES DE MARZO 201, ASIGNADA POR LA DIRECCION  NOROESTE  DE ESTE CONSEJO.</t>
  </si>
  <si>
    <t>A010010011500009472</t>
  </si>
  <si>
    <t>ESTACION DE  SERVICIO CATALINA CABRAL S.R.L</t>
  </si>
  <si>
    <t>COMPRA DE TICKETS USADOS POR LOS FUNCIONARIOS  Y EMPLEADOS DE ESTE CONSEJOS.</t>
  </si>
  <si>
    <t>MILAGROS DE REGLA PIMENTEL</t>
  </si>
  <si>
    <t>A01001001500000273</t>
  </si>
  <si>
    <t>GABRIEL EMMANUEL HUERTADO</t>
  </si>
  <si>
    <t>ARQUILER DE LA CASA NO. 10 UBICADA EN LA CALLE LUOERON, EN SAN IGNACIO DE SABANETA SANTIAGO RODRIGUEZ USADA COMO OFICINA DE EXTENCION  CAFETALERA  EN LA REGIONAL NOROESTE.</t>
  </si>
  <si>
    <t>P010010011502245331</t>
  </si>
  <si>
    <t>ALQUILER  DE LA CASA NO.28 UBICADA  EN LA CALLE DUVERGE DE LA CIUDAD DE BANI, USADA EN LA REGIONAL CENTRAL DEL 2 MARZO AL 2 MAYO 2017.</t>
  </si>
  <si>
    <t>P010010011502221853</t>
  </si>
  <si>
    <t>JOSE MARTIN ELSEVIF</t>
  </si>
  <si>
    <t>ALQUILER DEL APTO UBICADO EN LA AVE. INDEPENDENCIA  90,ESQ, WENCESKAO ALVAREZ USADA COMO VIVIENDA DEL DIRECTOR EJECUTIVO CORRESPONDIENTE AL 16 DE MAYO AL 16 DE JUNIO 2017</t>
  </si>
  <si>
    <t>P010010011502356137</t>
  </si>
  <si>
    <t>DANY  ESTELA PAYANO</t>
  </si>
  <si>
    <t>ALQUILER DE LA CASA  NO.88 UBICADA EN LA CALLE PRINCIPAL  DE LA URB. TORIBIO CAMILO SAN FRANCISCO USADA COMO OFICINA DE LA DIRECCION REGIONAL NORDESTE CORRESPONDIENTE AL 3 MARZO A 3 ABRIL 2017.</t>
  </si>
  <si>
    <t>P010010011502366744</t>
  </si>
  <si>
    <t>ALQUILER DE UNA CASA UBICADA EN LA  CALLE HORTENCIA NO.5 ESQ. LOS CLAVELES URBANIZACION  DOñA AMALIA EN BONAO MONSEñOR NOEL USADA COMO OFICINA  CODOCAFE  REGIONAL NORCENTRAL</t>
  </si>
  <si>
    <t>P010010011502146315</t>
  </si>
  <si>
    <t>ALQUILER CASA NO.28 USADA COMO OFICINA EN LA DIRECCION REGIONAL CENTRAL CORRESPONDIENTE DEL 2 AGOSTO 2016 AL 02 MARZO 2017.</t>
  </si>
  <si>
    <t>A010060031500000475</t>
  </si>
  <si>
    <t>INSTITUTO NACIONAL DE AGUA POTABLES Y ARCANTARILLADO( INAPA)</t>
  </si>
  <si>
    <t>PAGO DE SERVICIO DE AGUA POTABLE , PERTENECIENTE AL OFEC DE BONAO, SITUADO EN LA SALVIA NO. 1 PROVINCIA MONSEñOR NOEL.</t>
  </si>
  <si>
    <t>A010010011500001024</t>
  </si>
  <si>
    <t>TETRAIDE SEPULVEDA CRUZ</t>
  </si>
  <si>
    <t xml:space="preserve">COMBUSTIBLE AL MES DE ABRIL PARA TRABAJOS DE EXTENSION Y CAPACITACION QUE DESARROLLAN LOS TECNICOS ADC EN LA REGIONAL SURES TE </t>
  </si>
  <si>
    <t xml:space="preserve">INSTITUTO OMINICANO PARA LA CALIDAD(INDOCAL) </t>
  </si>
  <si>
    <t>CURSOS DE FUNDAMENTO DE METROLOGIA A REALIZARSE EL 19- 20 DE ABRIL 2017 Y UN CURSO DE EXPRESION Y ESTIMULACION DE INCERTIDUMBRE DE LA MEDICION A REALIZARSE EL 2 3 DE MAYO 2017</t>
  </si>
  <si>
    <t>A010010011501003293</t>
  </si>
  <si>
    <t>SERVICIO MULTIPLES ON THE BULEBARD S.R.L</t>
  </si>
  <si>
    <t>COMPRA DE COMBUSTIBLE USADOS POR LOS FUNCIONARIOS Y EMPLEADO EN EL PERIODO 12-25 DE ABRIL 2017</t>
  </si>
  <si>
    <t>A020010011500304497</t>
  </si>
  <si>
    <t xml:space="preserve">SERVICIO DE INTERNET MOVIL CORRESPONDIENTE AL MES DE ABRIL 2017. ASIGNADO AL ING. JOSE FERMIN NUñEZ </t>
  </si>
  <si>
    <t>A0100100115001855457</t>
  </si>
  <si>
    <t>SERVICIO DE TELEFONO DE PRINCIPAL Y REGIONALES</t>
  </si>
  <si>
    <t>A0100100115001855455</t>
  </si>
  <si>
    <t>SERVICIO DE TELEFONOS DE CERTIFICACION Y MERCADEO</t>
  </si>
  <si>
    <t>A0100100115001855456</t>
  </si>
  <si>
    <t>PAGO POLIZA DE SEGURO FLOTILLA DE ESTE CONSEJO</t>
  </si>
  <si>
    <t>SEGURO RESERVAS</t>
  </si>
  <si>
    <t>A010010031500051926</t>
  </si>
  <si>
    <t>TOTAL GENERAL</t>
  </si>
  <si>
    <t>Lic. Rafael Gabriel Brens Brens</t>
  </si>
  <si>
    <t>Licda. Ana Belkis Avila Severino</t>
  </si>
  <si>
    <t xml:space="preserve">                    Ing. José Fermín Núñez </t>
  </si>
  <si>
    <t xml:space="preserve">Encargado  UAI </t>
  </si>
  <si>
    <t>Director Adm. Y Financ.</t>
  </si>
  <si>
    <t>Ministro(a) o Administrador(a) de la Institución</t>
  </si>
  <si>
    <t xml:space="preserve">TOTAL 0-30 DIAS </t>
  </si>
  <si>
    <t>RELACION DE FACTURAS PENDIENTES DE PAGO DEL 22 DE ABRIL DEL 2015 AL 30 ABRIL  2017</t>
  </si>
</sst>
</file>

<file path=xl/styles.xml><?xml version="1.0" encoding="utf-8"?>
<styleSheet xmlns="http://schemas.openxmlformats.org/spreadsheetml/2006/main">
  <numFmts count="5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_);\-#,##0.00"/>
    <numFmt numFmtId="187" formatCode="########0"/>
    <numFmt numFmtId="188" formatCode="###,###,##0.00"/>
    <numFmt numFmtId="189" formatCode="dd/mm/yyyy;@"/>
    <numFmt numFmtId="190" formatCode="########0.00"/>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1C0A]hh:mm:ss\ AM/PM"/>
    <numFmt numFmtId="196" formatCode="[$-1C0A]dddd\,\ dd&quot; de &quot;mmmm&quot; de &quot;yyyy"/>
    <numFmt numFmtId="197" formatCode="0.0"/>
    <numFmt numFmtId="198" formatCode="_([$RD$-1C0A]* #,##0.00_);_([$RD$-1C0A]* \(#,##0.00\);_([$RD$-1C0A]*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d/m/yyyy"/>
    <numFmt numFmtId="204" formatCode="#,##0.000000000"/>
    <numFmt numFmtId="205" formatCode="mmm\-yyyy"/>
  </numFmts>
  <fonts count="60">
    <font>
      <sz val="11"/>
      <color theme="1"/>
      <name val="Calibri"/>
      <family val="2"/>
    </font>
    <font>
      <sz val="11"/>
      <color indexed="8"/>
      <name val="Calibri"/>
      <family val="2"/>
    </font>
    <font>
      <sz val="10"/>
      <name val="Arial"/>
      <family val="2"/>
    </font>
    <font>
      <b/>
      <sz val="10"/>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sz val="10"/>
      <name val="Calibri"/>
      <family val="2"/>
    </font>
    <font>
      <b/>
      <sz val="10"/>
      <name val="Calibri"/>
      <family val="2"/>
    </font>
    <font>
      <b/>
      <sz val="10"/>
      <color indexed="8"/>
      <name val="Times New Roman"/>
      <family val="1"/>
    </font>
    <font>
      <b/>
      <sz val="12"/>
      <color indexed="8"/>
      <name val="Calibri"/>
      <family val="2"/>
    </font>
    <font>
      <sz val="8"/>
      <color indexed="8"/>
      <name val="Calibri"/>
      <family val="2"/>
    </font>
    <font>
      <sz val="11"/>
      <name val="Calibri"/>
      <family val="2"/>
    </font>
    <font>
      <b/>
      <i/>
      <sz val="9"/>
      <color indexed="8"/>
      <name val="Calibri"/>
      <family val="2"/>
    </font>
    <font>
      <b/>
      <sz val="18"/>
      <color indexed="8"/>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b/>
      <sz val="8"/>
      <color theme="1"/>
      <name val="Calibri"/>
      <family val="2"/>
    </font>
    <font>
      <b/>
      <sz val="10"/>
      <color theme="1"/>
      <name val="Times New Roman"/>
      <family val="1"/>
    </font>
    <font>
      <b/>
      <sz val="12"/>
      <color theme="1"/>
      <name val="Calibri"/>
      <family val="2"/>
    </font>
    <font>
      <sz val="8"/>
      <color theme="1"/>
      <name val="Calibri"/>
      <family val="2"/>
    </font>
    <font>
      <b/>
      <i/>
      <sz val="9"/>
      <color theme="1"/>
      <name val="Calibri"/>
      <family val="2"/>
    </font>
    <font>
      <b/>
      <sz val="18"/>
      <color theme="1"/>
      <name val="Calibri"/>
      <family val="2"/>
    </font>
    <font>
      <b/>
      <sz val="1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double"/>
    </border>
    <border>
      <left style="thin"/>
      <right style="thin"/>
      <top style="thin"/>
      <bottom>
        <color indexed="63"/>
      </bottom>
    </border>
    <border>
      <left/>
      <right/>
      <top/>
      <bottom style="double"/>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4"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4">
    <xf numFmtId="0" fontId="0" fillId="0" borderId="0" xfId="0" applyFont="1" applyAlignment="1">
      <alignment/>
    </xf>
    <xf numFmtId="0" fontId="0" fillId="33" borderId="0" xfId="0" applyFill="1" applyAlignment="1">
      <alignment/>
    </xf>
    <xf numFmtId="0" fontId="51" fillId="33" borderId="0" xfId="0" applyFont="1" applyFill="1" applyAlignment="1">
      <alignment/>
    </xf>
    <xf numFmtId="0" fontId="0" fillId="33" borderId="0" xfId="0" applyFill="1" applyAlignment="1">
      <alignment horizontal="left"/>
    </xf>
    <xf numFmtId="0" fontId="51" fillId="33" borderId="0" xfId="0" applyFont="1" applyFill="1" applyBorder="1" applyAlignment="1">
      <alignment horizontal="center"/>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xf>
    <xf numFmtId="14" fontId="53" fillId="33" borderId="10" xfId="0" applyNumberFormat="1" applyFont="1" applyFill="1" applyBorder="1" applyAlignment="1">
      <alignment horizontal="center" vertical="center"/>
    </xf>
    <xf numFmtId="0" fontId="52" fillId="33" borderId="0" xfId="0" applyFont="1" applyFill="1" applyAlignment="1">
      <alignment horizontal="center"/>
    </xf>
    <xf numFmtId="0" fontId="51" fillId="33" borderId="0" xfId="0" applyFont="1" applyFill="1" applyBorder="1" applyAlignment="1">
      <alignment horizontal="right" vertical="center" wrapText="1"/>
    </xf>
    <xf numFmtId="0" fontId="52" fillId="33" borderId="0" xfId="0" applyFont="1" applyFill="1" applyBorder="1" applyAlignment="1">
      <alignment horizontal="left" vertical="center" wrapText="1"/>
    </xf>
    <xf numFmtId="0" fontId="52" fillId="33" borderId="0" xfId="0" applyFont="1" applyFill="1" applyBorder="1" applyAlignment="1">
      <alignment horizontal="center" vertical="center"/>
    </xf>
    <xf numFmtId="14" fontId="53" fillId="33" borderId="0" xfId="0" applyNumberFormat="1" applyFont="1" applyFill="1" applyBorder="1" applyAlignment="1">
      <alignment horizontal="center" vertical="center"/>
    </xf>
    <xf numFmtId="4" fontId="24" fillId="33" borderId="10" xfId="0" applyNumberFormat="1" applyFont="1" applyFill="1" applyBorder="1" applyAlignment="1" applyProtection="1">
      <alignment vertical="center"/>
      <protection/>
    </xf>
    <xf numFmtId="4" fontId="25" fillId="33" borderId="0" xfId="0" applyNumberFormat="1" applyFont="1" applyFill="1" applyBorder="1" applyAlignment="1" applyProtection="1">
      <alignment vertical="center"/>
      <protection/>
    </xf>
    <xf numFmtId="0" fontId="52" fillId="33" borderId="10" xfId="0" applyFont="1" applyFill="1" applyBorder="1" applyAlignment="1">
      <alignment horizontal="left" vertical="top" wrapText="1"/>
    </xf>
    <xf numFmtId="0" fontId="54" fillId="33" borderId="11" xfId="0" applyFont="1" applyFill="1" applyBorder="1" applyAlignment="1">
      <alignment horizontal="center" vertical="center"/>
    </xf>
    <xf numFmtId="189" fontId="55" fillId="33" borderId="0" xfId="0" applyNumberFormat="1" applyFont="1" applyFill="1" applyAlignment="1">
      <alignment horizontal="center" vertical="center"/>
    </xf>
    <xf numFmtId="189" fontId="0" fillId="33" borderId="0" xfId="0" applyNumberFormat="1" applyFill="1" applyAlignment="1">
      <alignment horizontal="center" vertical="center"/>
    </xf>
    <xf numFmtId="189" fontId="52" fillId="33" borderId="10" xfId="0" applyNumberFormat="1" applyFont="1" applyFill="1" applyBorder="1" applyAlignment="1">
      <alignment horizontal="center" vertical="center"/>
    </xf>
    <xf numFmtId="189" fontId="24" fillId="33" borderId="10" xfId="0" applyNumberFormat="1" applyFont="1" applyFill="1" applyBorder="1" applyAlignment="1" applyProtection="1">
      <alignment horizontal="center" vertical="center"/>
      <protection/>
    </xf>
    <xf numFmtId="189" fontId="24" fillId="33" borderId="0" xfId="0" applyNumberFormat="1" applyFont="1" applyFill="1" applyBorder="1" applyAlignment="1" applyProtection="1">
      <alignment horizontal="center" vertical="center"/>
      <protection/>
    </xf>
    <xf numFmtId="189" fontId="55" fillId="33" borderId="0" xfId="0" applyNumberFormat="1" applyFont="1" applyFill="1" applyAlignment="1">
      <alignment horizontal="center"/>
    </xf>
    <xf numFmtId="189" fontId="0" fillId="33" borderId="0" xfId="0" applyNumberFormat="1" applyFill="1" applyAlignment="1">
      <alignment horizontal="center"/>
    </xf>
    <xf numFmtId="189" fontId="24" fillId="33" borderId="10" xfId="0" applyNumberFormat="1" applyFont="1" applyFill="1" applyBorder="1" applyAlignment="1" applyProtection="1">
      <alignment horizontal="center"/>
      <protection/>
    </xf>
    <xf numFmtId="0" fontId="55" fillId="33" borderId="0" xfId="0" applyFont="1" applyFill="1" applyAlignment="1">
      <alignment horizontal="center"/>
    </xf>
    <xf numFmtId="0" fontId="55" fillId="33" borderId="0" xfId="0" applyFont="1" applyFill="1" applyBorder="1" applyAlignment="1">
      <alignment horizontal="center"/>
    </xf>
    <xf numFmtId="189" fontId="54"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4" fontId="24" fillId="33" borderId="10" xfId="0" applyNumberFormat="1" applyFont="1" applyFill="1" applyBorder="1" applyAlignment="1" applyProtection="1">
      <alignment/>
      <protection/>
    </xf>
    <xf numFmtId="0" fontId="0" fillId="33" borderId="0" xfId="0" applyFill="1" applyAlignment="1">
      <alignment horizontal="center"/>
    </xf>
    <xf numFmtId="4" fontId="24" fillId="33" borderId="0" xfId="0" applyNumberFormat="1" applyFont="1" applyFill="1" applyBorder="1" applyAlignment="1" applyProtection="1">
      <alignment vertical="center"/>
      <protection/>
    </xf>
    <xf numFmtId="14" fontId="56" fillId="33" borderId="0" xfId="0" applyNumberFormat="1" applyFont="1" applyFill="1" applyBorder="1" applyAlignment="1">
      <alignment horizontal="center" vertical="center"/>
    </xf>
    <xf numFmtId="0" fontId="0" fillId="33" borderId="10" xfId="0" applyFill="1" applyBorder="1" applyAlignment="1">
      <alignment/>
    </xf>
    <xf numFmtId="0" fontId="0" fillId="33" borderId="0" xfId="0" applyFont="1" applyFill="1" applyAlignment="1">
      <alignment/>
    </xf>
    <xf numFmtId="0" fontId="0" fillId="33" borderId="10" xfId="0" applyFill="1" applyBorder="1" applyAlignment="1">
      <alignment horizontal="left"/>
    </xf>
    <xf numFmtId="189" fontId="0" fillId="33" borderId="10" xfId="0" applyNumberFormat="1" applyFill="1" applyBorder="1" applyAlignment="1">
      <alignment horizontal="center" vertical="center"/>
    </xf>
    <xf numFmtId="0" fontId="24" fillId="33" borderId="10" xfId="0" applyFont="1" applyFill="1" applyBorder="1" applyAlignment="1">
      <alignment horizontal="left" vertical="center" wrapText="1"/>
    </xf>
    <xf numFmtId="0" fontId="24" fillId="33" borderId="10" xfId="0" applyFont="1" applyFill="1" applyBorder="1" applyAlignment="1">
      <alignment horizontal="center" vertical="center"/>
    </xf>
    <xf numFmtId="0" fontId="52" fillId="33" borderId="12" xfId="0" applyFont="1" applyFill="1" applyBorder="1" applyAlignment="1">
      <alignment horizontal="left" vertical="center" wrapText="1"/>
    </xf>
    <xf numFmtId="4" fontId="24" fillId="33" borderId="12" xfId="0" applyNumberFormat="1" applyFont="1" applyFill="1" applyBorder="1" applyAlignment="1" applyProtection="1">
      <alignment vertical="center"/>
      <protection/>
    </xf>
    <xf numFmtId="0" fontId="52" fillId="33" borderId="12" xfId="0" applyFont="1" applyFill="1" applyBorder="1" applyAlignment="1">
      <alignment horizontal="center" vertical="center"/>
    </xf>
    <xf numFmtId="189" fontId="24" fillId="33" borderId="12" xfId="0" applyNumberFormat="1" applyFont="1" applyFill="1" applyBorder="1" applyAlignment="1" applyProtection="1">
      <alignment horizontal="center" vertical="center"/>
      <protection/>
    </xf>
    <xf numFmtId="0" fontId="29" fillId="33" borderId="0" xfId="0" applyFont="1" applyFill="1" applyAlignment="1">
      <alignment/>
    </xf>
    <xf numFmtId="189" fontId="0" fillId="33" borderId="10" xfId="0" applyNumberFormat="1" applyFill="1" applyBorder="1" applyAlignment="1">
      <alignment horizontal="center"/>
    </xf>
    <xf numFmtId="0" fontId="0" fillId="34" borderId="0" xfId="0" applyFill="1" applyAlignment="1">
      <alignment/>
    </xf>
    <xf numFmtId="14" fontId="56" fillId="33" borderId="10" xfId="0" applyNumberFormat="1" applyFont="1" applyFill="1" applyBorder="1" applyAlignment="1">
      <alignment horizontal="center" vertical="center"/>
    </xf>
    <xf numFmtId="14" fontId="0" fillId="0" borderId="10" xfId="0" applyNumberFormat="1" applyBorder="1" applyAlignment="1">
      <alignment horizontal="center" vertical="center"/>
    </xf>
    <xf numFmtId="43" fontId="0" fillId="0" borderId="10" xfId="48" applyFont="1" applyBorder="1" applyAlignment="1">
      <alignment horizontal="center" vertical="center"/>
    </xf>
    <xf numFmtId="0" fontId="0" fillId="33" borderId="0" xfId="0" applyFill="1" applyAlignment="1">
      <alignment horizontal="left" vertical="center"/>
    </xf>
    <xf numFmtId="0" fontId="54" fillId="33" borderId="11" xfId="0" applyFont="1" applyFill="1" applyBorder="1" applyAlignment="1">
      <alignment horizontal="left" vertical="center"/>
    </xf>
    <xf numFmtId="0" fontId="50" fillId="33" borderId="0" xfId="0" applyFont="1" applyFill="1" applyBorder="1" applyAlignment="1">
      <alignment horizontal="left"/>
    </xf>
    <xf numFmtId="198" fontId="55" fillId="33" borderId="0" xfId="0" applyNumberFormat="1" applyFont="1" applyFill="1" applyAlignment="1">
      <alignment horizontal="right" vertical="center"/>
    </xf>
    <xf numFmtId="4" fontId="55" fillId="33" borderId="13" xfId="0" applyNumberFormat="1" applyFont="1" applyFill="1" applyBorder="1" applyAlignment="1">
      <alignment vertical="center"/>
    </xf>
    <xf numFmtId="198" fontId="50" fillId="33" borderId="0" xfId="0" applyNumberFormat="1" applyFont="1" applyFill="1" applyAlignment="1">
      <alignment horizontal="center"/>
    </xf>
    <xf numFmtId="4" fontId="50" fillId="33" borderId="0" xfId="0" applyNumberFormat="1" applyFont="1" applyFill="1" applyBorder="1" applyAlignment="1">
      <alignment horizontal="center" vertical="center"/>
    </xf>
    <xf numFmtId="0" fontId="50" fillId="33" borderId="0" xfId="0" applyFont="1" applyFill="1" applyAlignment="1">
      <alignment horizontal="center"/>
    </xf>
    <xf numFmtId="0" fontId="57" fillId="33" borderId="14" xfId="0" applyFont="1" applyFill="1" applyBorder="1" applyAlignment="1">
      <alignment horizontal="center"/>
    </xf>
    <xf numFmtId="0" fontId="57" fillId="33" borderId="14" xfId="0" applyFont="1" applyFill="1" applyBorder="1" applyAlignment="1">
      <alignment horizontal="center"/>
    </xf>
    <xf numFmtId="0" fontId="55" fillId="33" borderId="0" xfId="0" applyFont="1" applyFill="1" applyAlignment="1">
      <alignment horizontal="center"/>
    </xf>
    <xf numFmtId="0" fontId="50" fillId="33" borderId="0" xfId="0" applyFont="1" applyFill="1" applyAlignment="1">
      <alignment horizontal="center" vertical="center"/>
    </xf>
    <xf numFmtId="0" fontId="58" fillId="33" borderId="0" xfId="0" applyFont="1" applyFill="1" applyAlignment="1">
      <alignment horizontal="center"/>
    </xf>
    <xf numFmtId="0" fontId="59" fillId="33" borderId="0" xfId="0" applyFont="1" applyFill="1" applyAlignment="1">
      <alignment horizontal="center"/>
    </xf>
    <xf numFmtId="0" fontId="55" fillId="33" borderId="0" xfId="0"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1"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85"/>
  <sheetViews>
    <sheetView tabSelected="1" workbookViewId="0" topLeftCell="A31">
      <selection activeCell="A3" sqref="A3:I3"/>
    </sheetView>
  </sheetViews>
  <sheetFormatPr defaultColWidth="11.421875" defaultRowHeight="15"/>
  <cols>
    <col min="1" max="1" width="25.00390625" style="3" customWidth="1"/>
    <col min="2" max="2" width="35.7109375" style="1" customWidth="1"/>
    <col min="3" max="3" width="67.7109375" style="1" customWidth="1"/>
    <col min="4" max="4" width="13.8515625" style="1" customWidth="1"/>
    <col min="5" max="5" width="12.00390625" style="8" customWidth="1"/>
    <col min="6" max="6" width="14.28125" style="23" customWidth="1"/>
    <col min="7" max="7" width="13.57421875" style="18" customWidth="1"/>
    <col min="8" max="8" width="20.8515625" style="1" customWidth="1"/>
    <col min="9" max="9" width="12.7109375" style="1" bestFit="1" customWidth="1"/>
    <col min="10" max="16384" width="11.421875" style="1" customWidth="1"/>
  </cols>
  <sheetData>
    <row r="1" spans="1:9" ht="23.25">
      <c r="A1" s="61" t="s">
        <v>37</v>
      </c>
      <c r="B1" s="61"/>
      <c r="C1" s="61"/>
      <c r="D1" s="61"/>
      <c r="E1" s="61"/>
      <c r="F1" s="61"/>
      <c r="G1" s="61"/>
      <c r="H1" s="61"/>
      <c r="I1" s="61"/>
    </row>
    <row r="2" spans="1:9" ht="19.5">
      <c r="A2" s="62" t="s">
        <v>38</v>
      </c>
      <c r="B2" s="62"/>
      <c r="C2" s="62"/>
      <c r="D2" s="62"/>
      <c r="E2" s="62"/>
      <c r="F2" s="62"/>
      <c r="G2" s="62"/>
      <c r="H2" s="62"/>
      <c r="I2" s="62"/>
    </row>
    <row r="3" spans="1:9" ht="23.25" customHeight="1">
      <c r="A3" s="63" t="s">
        <v>445</v>
      </c>
      <c r="B3" s="63"/>
      <c r="C3" s="63"/>
      <c r="D3" s="63"/>
      <c r="E3" s="63"/>
      <c r="F3" s="63"/>
      <c r="G3" s="63"/>
      <c r="H3" s="63"/>
      <c r="I3" s="63"/>
    </row>
    <row r="4" spans="1:8" ht="15.75">
      <c r="A4" s="49"/>
      <c r="B4" s="25"/>
      <c r="D4" s="59"/>
      <c r="E4" s="59"/>
      <c r="F4" s="59"/>
      <c r="G4" s="22"/>
      <c r="H4" s="17"/>
    </row>
    <row r="5" spans="1:8" ht="15.75">
      <c r="A5" s="49"/>
      <c r="B5" s="25"/>
      <c r="D5" s="25"/>
      <c r="E5" s="26"/>
      <c r="F5" s="4"/>
      <c r="G5" s="22"/>
      <c r="H5" s="17"/>
    </row>
    <row r="6" spans="1:6" ht="18" customHeight="1">
      <c r="A6" s="60" t="s">
        <v>33</v>
      </c>
      <c r="B6" s="60"/>
      <c r="E6" s="60" t="s">
        <v>355</v>
      </c>
      <c r="F6" s="60"/>
    </row>
    <row r="7" ht="15.75" thickBot="1"/>
    <row r="8" spans="1:8" s="2" customFormat="1" ht="28.5" customHeight="1" thickBot="1">
      <c r="A8" s="50" t="s">
        <v>0</v>
      </c>
      <c r="B8" s="16" t="s">
        <v>1</v>
      </c>
      <c r="C8" s="16" t="s">
        <v>2</v>
      </c>
      <c r="D8" s="16" t="s">
        <v>3</v>
      </c>
      <c r="E8" s="28" t="s">
        <v>4</v>
      </c>
      <c r="F8" s="27" t="s">
        <v>5</v>
      </c>
      <c r="G8" s="27" t="s">
        <v>6</v>
      </c>
      <c r="H8" s="28" t="s">
        <v>7</v>
      </c>
    </row>
    <row r="9" spans="1:8" ht="15.75" thickTop="1">
      <c r="A9" s="5" t="s">
        <v>11</v>
      </c>
      <c r="B9" s="5" t="s">
        <v>13</v>
      </c>
      <c r="C9" s="5" t="s">
        <v>12</v>
      </c>
      <c r="D9" s="29">
        <v>18998</v>
      </c>
      <c r="E9" s="6" t="s">
        <v>8</v>
      </c>
      <c r="F9" s="24">
        <v>42116</v>
      </c>
      <c r="G9" s="19">
        <v>42124</v>
      </c>
      <c r="H9" s="7" t="s">
        <v>9</v>
      </c>
    </row>
    <row r="10" spans="1:8" ht="27" customHeight="1">
      <c r="A10" s="5" t="s">
        <v>16</v>
      </c>
      <c r="B10" s="5" t="s">
        <v>14</v>
      </c>
      <c r="C10" s="5" t="s">
        <v>15</v>
      </c>
      <c r="D10" s="13">
        <v>24073.5</v>
      </c>
      <c r="E10" s="6" t="s">
        <v>8</v>
      </c>
      <c r="F10" s="20">
        <v>42247</v>
      </c>
      <c r="G10" s="19">
        <v>42247</v>
      </c>
      <c r="H10" s="7" t="s">
        <v>9</v>
      </c>
    </row>
    <row r="11" spans="1:8" ht="25.5">
      <c r="A11" s="5" t="s">
        <v>17</v>
      </c>
      <c r="B11" s="5" t="s">
        <v>18</v>
      </c>
      <c r="C11" s="5" t="s">
        <v>19</v>
      </c>
      <c r="D11" s="13">
        <v>17700</v>
      </c>
      <c r="E11" s="6" t="s">
        <v>8</v>
      </c>
      <c r="F11" s="20">
        <v>42277</v>
      </c>
      <c r="G11" s="19">
        <v>42297</v>
      </c>
      <c r="H11" s="7" t="s">
        <v>9</v>
      </c>
    </row>
    <row r="12" spans="1:8" ht="33.75" customHeight="1">
      <c r="A12" s="5" t="s">
        <v>21</v>
      </c>
      <c r="B12" s="5" t="s">
        <v>27</v>
      </c>
      <c r="C12" s="5" t="s">
        <v>22</v>
      </c>
      <c r="D12" s="13">
        <v>32402.8</v>
      </c>
      <c r="E12" s="6" t="s">
        <v>8</v>
      </c>
      <c r="F12" s="20">
        <v>42336</v>
      </c>
      <c r="G12" s="19">
        <v>42338</v>
      </c>
      <c r="H12" s="7" t="s">
        <v>9</v>
      </c>
    </row>
    <row r="13" spans="1:8" ht="38.25" customHeight="1">
      <c r="A13" s="5" t="s">
        <v>23</v>
      </c>
      <c r="B13" s="5" t="s">
        <v>27</v>
      </c>
      <c r="C13" s="5" t="s">
        <v>24</v>
      </c>
      <c r="D13" s="13">
        <v>6800.34</v>
      </c>
      <c r="E13" s="6" t="s">
        <v>8</v>
      </c>
      <c r="F13" s="20">
        <v>42403</v>
      </c>
      <c r="G13" s="20">
        <v>42412</v>
      </c>
      <c r="H13" s="7" t="s">
        <v>9</v>
      </c>
    </row>
    <row r="14" spans="1:8" ht="24.75" customHeight="1">
      <c r="A14" s="5" t="s">
        <v>31</v>
      </c>
      <c r="B14" s="5" t="s">
        <v>29</v>
      </c>
      <c r="C14" s="5" t="s">
        <v>30</v>
      </c>
      <c r="D14" s="13">
        <v>16850.91</v>
      </c>
      <c r="E14" s="6" t="s">
        <v>8</v>
      </c>
      <c r="F14" s="20">
        <v>42488</v>
      </c>
      <c r="G14" s="20">
        <v>42489</v>
      </c>
      <c r="H14" s="7" t="s">
        <v>9</v>
      </c>
    </row>
    <row r="15" spans="1:8" ht="24.75" customHeight="1">
      <c r="A15" s="5" t="s">
        <v>32</v>
      </c>
      <c r="B15" s="5" t="s">
        <v>29</v>
      </c>
      <c r="C15" s="5" t="s">
        <v>30</v>
      </c>
      <c r="D15" s="13">
        <v>6648.68</v>
      </c>
      <c r="E15" s="6" t="s">
        <v>8</v>
      </c>
      <c r="F15" s="20">
        <v>42488</v>
      </c>
      <c r="G15" s="20">
        <v>42489</v>
      </c>
      <c r="H15" s="7" t="s">
        <v>9</v>
      </c>
    </row>
    <row r="16" spans="1:8" ht="26.25" customHeight="1">
      <c r="A16" s="5" t="s">
        <v>34</v>
      </c>
      <c r="B16" s="5" t="s">
        <v>35</v>
      </c>
      <c r="C16" s="5" t="s">
        <v>36</v>
      </c>
      <c r="D16" s="13">
        <v>15000</v>
      </c>
      <c r="E16" s="6" t="s">
        <v>8</v>
      </c>
      <c r="F16" s="20">
        <v>42486</v>
      </c>
      <c r="G16" s="20">
        <v>42489</v>
      </c>
      <c r="H16" s="7" t="s">
        <v>9</v>
      </c>
    </row>
    <row r="17" spans="1:8" ht="25.5" customHeight="1">
      <c r="A17" s="5" t="s">
        <v>39</v>
      </c>
      <c r="B17" s="5" t="s">
        <v>25</v>
      </c>
      <c r="C17" s="5" t="s">
        <v>40</v>
      </c>
      <c r="D17" s="13">
        <v>27612</v>
      </c>
      <c r="E17" s="6" t="s">
        <v>8</v>
      </c>
      <c r="F17" s="20">
        <v>42465</v>
      </c>
      <c r="G17" s="20">
        <v>42490</v>
      </c>
      <c r="H17" s="7" t="s">
        <v>9</v>
      </c>
    </row>
    <row r="18" spans="1:8" ht="25.5" customHeight="1">
      <c r="A18" s="5" t="s">
        <v>20</v>
      </c>
      <c r="B18" s="5" t="s">
        <v>28</v>
      </c>
      <c r="C18" s="5" t="s">
        <v>41</v>
      </c>
      <c r="D18" s="13">
        <v>4484</v>
      </c>
      <c r="E18" s="6" t="s">
        <v>8</v>
      </c>
      <c r="F18" s="20">
        <v>42488</v>
      </c>
      <c r="G18" s="20">
        <v>42490</v>
      </c>
      <c r="H18" s="7" t="s">
        <v>9</v>
      </c>
    </row>
    <row r="19" spans="1:8" ht="39.75" customHeight="1">
      <c r="A19" s="5" t="s">
        <v>42</v>
      </c>
      <c r="B19" s="5" t="s">
        <v>26</v>
      </c>
      <c r="C19" s="5" t="s">
        <v>43</v>
      </c>
      <c r="D19" s="13">
        <v>13275</v>
      </c>
      <c r="E19" s="6" t="s">
        <v>8</v>
      </c>
      <c r="F19" s="20">
        <v>42478</v>
      </c>
      <c r="G19" s="20">
        <v>42490</v>
      </c>
      <c r="H19" s="7" t="s">
        <v>9</v>
      </c>
    </row>
    <row r="20" spans="1:8" ht="33" customHeight="1">
      <c r="A20" s="5" t="s">
        <v>47</v>
      </c>
      <c r="B20" s="5" t="s">
        <v>48</v>
      </c>
      <c r="C20" s="5" t="s">
        <v>49</v>
      </c>
      <c r="D20" s="13">
        <v>24000</v>
      </c>
      <c r="E20" s="6" t="s">
        <v>8</v>
      </c>
      <c r="F20" s="20">
        <v>42543</v>
      </c>
      <c r="G20" s="20">
        <v>42543</v>
      </c>
      <c r="H20" s="7" t="s">
        <v>9</v>
      </c>
    </row>
    <row r="21" spans="1:8" ht="33" customHeight="1">
      <c r="A21" s="5" t="s">
        <v>51</v>
      </c>
      <c r="B21" s="5" t="s">
        <v>50</v>
      </c>
      <c r="C21" s="5" t="s">
        <v>52</v>
      </c>
      <c r="D21" s="13">
        <v>8000</v>
      </c>
      <c r="E21" s="6" t="s">
        <v>8</v>
      </c>
      <c r="F21" s="20">
        <v>42550</v>
      </c>
      <c r="G21" s="20">
        <v>42550</v>
      </c>
      <c r="H21" s="7" t="s">
        <v>9</v>
      </c>
    </row>
    <row r="22" spans="1:8" ht="24.75" customHeight="1">
      <c r="A22" s="5" t="s">
        <v>53</v>
      </c>
      <c r="B22" s="5" t="s">
        <v>25</v>
      </c>
      <c r="C22" s="15" t="s">
        <v>54</v>
      </c>
      <c r="D22" s="13">
        <v>11136</v>
      </c>
      <c r="E22" s="6" t="s">
        <v>8</v>
      </c>
      <c r="F22" s="20">
        <v>42552</v>
      </c>
      <c r="G22" s="20">
        <v>42563</v>
      </c>
      <c r="H22" s="7" t="s">
        <v>9</v>
      </c>
    </row>
    <row r="23" spans="1:8" ht="24" customHeight="1">
      <c r="A23" s="5" t="s">
        <v>58</v>
      </c>
      <c r="B23" s="5" t="s">
        <v>50</v>
      </c>
      <c r="C23" s="5" t="s">
        <v>129</v>
      </c>
      <c r="D23" s="13">
        <v>8000</v>
      </c>
      <c r="E23" s="6" t="s">
        <v>8</v>
      </c>
      <c r="F23" s="20">
        <v>42578</v>
      </c>
      <c r="G23" s="20">
        <v>42579</v>
      </c>
      <c r="H23" s="7" t="s">
        <v>9</v>
      </c>
    </row>
    <row r="24" spans="1:8" ht="24.75" customHeight="1">
      <c r="A24" s="5" t="s">
        <v>59</v>
      </c>
      <c r="B24" s="5" t="s">
        <v>44</v>
      </c>
      <c r="C24" s="5" t="s">
        <v>130</v>
      </c>
      <c r="D24" s="13">
        <v>11800</v>
      </c>
      <c r="E24" s="6" t="s">
        <v>8</v>
      </c>
      <c r="F24" s="20">
        <v>42584</v>
      </c>
      <c r="G24" s="20">
        <v>42592</v>
      </c>
      <c r="H24" s="7" t="s">
        <v>9</v>
      </c>
    </row>
    <row r="25" spans="1:8" ht="27" customHeight="1">
      <c r="A25" s="5" t="s">
        <v>60</v>
      </c>
      <c r="B25" s="5" t="s">
        <v>50</v>
      </c>
      <c r="C25" s="5" t="s">
        <v>61</v>
      </c>
      <c r="D25" s="13">
        <v>8000</v>
      </c>
      <c r="E25" s="6" t="s">
        <v>8</v>
      </c>
      <c r="F25" s="20">
        <v>42611</v>
      </c>
      <c r="G25" s="20">
        <v>42612</v>
      </c>
      <c r="H25" s="7" t="s">
        <v>9</v>
      </c>
    </row>
    <row r="26" spans="1:8" ht="28.5" customHeight="1">
      <c r="A26" s="5" t="s">
        <v>62</v>
      </c>
      <c r="B26" s="5" t="s">
        <v>26</v>
      </c>
      <c r="C26" s="15" t="s">
        <v>63</v>
      </c>
      <c r="D26" s="13">
        <v>27588</v>
      </c>
      <c r="E26" s="6" t="s">
        <v>8</v>
      </c>
      <c r="F26" s="20">
        <v>42591</v>
      </c>
      <c r="G26" s="20">
        <v>42613</v>
      </c>
      <c r="H26" s="7" t="s">
        <v>9</v>
      </c>
    </row>
    <row r="27" spans="1:8" ht="24" customHeight="1">
      <c r="A27" s="5" t="s">
        <v>64</v>
      </c>
      <c r="B27" s="5" t="s">
        <v>26</v>
      </c>
      <c r="C27" s="15" t="s">
        <v>65</v>
      </c>
      <c r="D27" s="13">
        <v>13806</v>
      </c>
      <c r="E27" s="6" t="s">
        <v>8</v>
      </c>
      <c r="F27" s="20">
        <v>42591</v>
      </c>
      <c r="G27" s="20">
        <v>42613</v>
      </c>
      <c r="H27" s="7" t="s">
        <v>9</v>
      </c>
    </row>
    <row r="28" spans="1:8" ht="47.25" customHeight="1">
      <c r="A28" s="5" t="s">
        <v>69</v>
      </c>
      <c r="B28" s="5" t="s">
        <v>68</v>
      </c>
      <c r="C28" s="5" t="s">
        <v>70</v>
      </c>
      <c r="D28" s="13">
        <v>15200.76</v>
      </c>
      <c r="E28" s="6" t="s">
        <v>8</v>
      </c>
      <c r="F28" s="20">
        <v>42622</v>
      </c>
      <c r="G28" s="20">
        <v>42632</v>
      </c>
      <c r="H28" s="7" t="s">
        <v>9</v>
      </c>
    </row>
    <row r="29" spans="1:8" ht="33.75" customHeight="1">
      <c r="A29" s="5" t="s">
        <v>71</v>
      </c>
      <c r="B29" s="5" t="s">
        <v>50</v>
      </c>
      <c r="C29" s="5" t="s">
        <v>72</v>
      </c>
      <c r="D29" s="13">
        <v>8000</v>
      </c>
      <c r="E29" s="6" t="s">
        <v>8</v>
      </c>
      <c r="F29" s="20">
        <v>42642</v>
      </c>
      <c r="G29" s="20">
        <v>42642</v>
      </c>
      <c r="H29" s="7" t="s">
        <v>9</v>
      </c>
    </row>
    <row r="30" spans="1:8" ht="29.25" customHeight="1">
      <c r="A30" s="5" t="s">
        <v>74</v>
      </c>
      <c r="B30" s="5" t="s">
        <v>50</v>
      </c>
      <c r="C30" s="5" t="s">
        <v>75</v>
      </c>
      <c r="D30" s="13">
        <v>8000</v>
      </c>
      <c r="E30" s="6" t="s">
        <v>8</v>
      </c>
      <c r="F30" s="20">
        <v>42669</v>
      </c>
      <c r="G30" s="20">
        <v>42670</v>
      </c>
      <c r="H30" s="7" t="s">
        <v>9</v>
      </c>
    </row>
    <row r="31" spans="1:8" ht="47.25" customHeight="1">
      <c r="A31" s="5" t="s">
        <v>180</v>
      </c>
      <c r="B31" s="5" t="s">
        <v>68</v>
      </c>
      <c r="C31" s="5" t="s">
        <v>191</v>
      </c>
      <c r="D31" s="13">
        <v>14905.76</v>
      </c>
      <c r="E31" s="6" t="s">
        <v>8</v>
      </c>
      <c r="F31" s="20">
        <v>42622</v>
      </c>
      <c r="G31" s="20">
        <v>42632</v>
      </c>
      <c r="H31" s="7" t="s">
        <v>9</v>
      </c>
    </row>
    <row r="32" spans="1:8" ht="39.75" customHeight="1">
      <c r="A32" s="5" t="s">
        <v>76</v>
      </c>
      <c r="B32" s="5" t="s">
        <v>46</v>
      </c>
      <c r="C32" s="5" t="s">
        <v>77</v>
      </c>
      <c r="D32" s="13">
        <v>6608</v>
      </c>
      <c r="E32" s="6" t="s">
        <v>8</v>
      </c>
      <c r="F32" s="20">
        <v>42678</v>
      </c>
      <c r="G32" s="20">
        <v>42685</v>
      </c>
      <c r="H32" s="7" t="s">
        <v>9</v>
      </c>
    </row>
    <row r="33" spans="1:8" ht="36" customHeight="1">
      <c r="A33" s="5" t="s">
        <v>45</v>
      </c>
      <c r="B33" s="5" t="s">
        <v>46</v>
      </c>
      <c r="C33" s="5" t="s">
        <v>78</v>
      </c>
      <c r="D33" s="13">
        <v>22066</v>
      </c>
      <c r="E33" s="6" t="s">
        <v>8</v>
      </c>
      <c r="F33" s="20">
        <v>42678</v>
      </c>
      <c r="G33" s="20">
        <v>42685</v>
      </c>
      <c r="H33" s="7" t="s">
        <v>9</v>
      </c>
    </row>
    <row r="34" spans="1:8" ht="27" customHeight="1">
      <c r="A34" s="5" t="s">
        <v>80</v>
      </c>
      <c r="B34" s="5" t="s">
        <v>131</v>
      </c>
      <c r="C34" s="5" t="s">
        <v>81</v>
      </c>
      <c r="D34" s="13">
        <v>1382582.4</v>
      </c>
      <c r="E34" s="6" t="s">
        <v>8</v>
      </c>
      <c r="F34" s="20">
        <v>42664</v>
      </c>
      <c r="G34" s="20">
        <v>42704</v>
      </c>
      <c r="H34" s="7" t="s">
        <v>9</v>
      </c>
    </row>
    <row r="35" spans="1:8" ht="27" customHeight="1">
      <c r="A35" s="5" t="s">
        <v>82</v>
      </c>
      <c r="B35" s="5" t="s">
        <v>50</v>
      </c>
      <c r="C35" s="5" t="s">
        <v>83</v>
      </c>
      <c r="D35" s="13">
        <v>8000</v>
      </c>
      <c r="E35" s="6" t="s">
        <v>8</v>
      </c>
      <c r="F35" s="20">
        <v>42702</v>
      </c>
      <c r="G35" s="20">
        <v>42704</v>
      </c>
      <c r="H35" s="7" t="s">
        <v>9</v>
      </c>
    </row>
    <row r="36" spans="1:8" ht="29.25" customHeight="1">
      <c r="A36" s="5" t="s">
        <v>67</v>
      </c>
      <c r="B36" s="5" t="s">
        <v>84</v>
      </c>
      <c r="C36" s="5" t="s">
        <v>85</v>
      </c>
      <c r="D36" s="13">
        <v>16000</v>
      </c>
      <c r="E36" s="6" t="s">
        <v>8</v>
      </c>
      <c r="F36" s="20">
        <v>42695</v>
      </c>
      <c r="G36" s="20">
        <v>42704</v>
      </c>
      <c r="H36" s="7" t="s">
        <v>9</v>
      </c>
    </row>
    <row r="37" spans="1:8" ht="38.25" customHeight="1">
      <c r="A37" s="5" t="s">
        <v>86</v>
      </c>
      <c r="B37" s="5" t="s">
        <v>87</v>
      </c>
      <c r="C37" s="5" t="s">
        <v>88</v>
      </c>
      <c r="D37" s="13">
        <v>500000</v>
      </c>
      <c r="E37" s="6" t="s">
        <v>8</v>
      </c>
      <c r="F37" s="20">
        <v>42704</v>
      </c>
      <c r="G37" s="20">
        <v>42704</v>
      </c>
      <c r="H37" s="7" t="s">
        <v>9</v>
      </c>
    </row>
    <row r="38" spans="1:8" s="43" customFormat="1" ht="24" customHeight="1">
      <c r="A38" s="37" t="s">
        <v>89</v>
      </c>
      <c r="B38" s="37" t="s">
        <v>44</v>
      </c>
      <c r="C38" s="37" t="s">
        <v>90</v>
      </c>
      <c r="D38" s="13">
        <v>11800</v>
      </c>
      <c r="E38" s="38" t="s">
        <v>8</v>
      </c>
      <c r="F38" s="20">
        <v>42706</v>
      </c>
      <c r="G38" s="20">
        <v>42723</v>
      </c>
      <c r="H38" s="7" t="s">
        <v>9</v>
      </c>
    </row>
    <row r="39" spans="1:8" ht="36.75" customHeight="1">
      <c r="A39" s="5" t="s">
        <v>123</v>
      </c>
      <c r="B39" s="5" t="s">
        <v>93</v>
      </c>
      <c r="C39" s="5" t="s">
        <v>94</v>
      </c>
      <c r="D39" s="13">
        <v>22758</v>
      </c>
      <c r="E39" s="6" t="s">
        <v>8</v>
      </c>
      <c r="F39" s="20">
        <v>42727</v>
      </c>
      <c r="G39" s="20">
        <v>42727</v>
      </c>
      <c r="H39" s="7" t="s">
        <v>9</v>
      </c>
    </row>
    <row r="40" spans="1:8" s="34" customFormat="1" ht="26.25" customHeight="1">
      <c r="A40" s="5" t="s">
        <v>95</v>
      </c>
      <c r="B40" s="5" t="s">
        <v>50</v>
      </c>
      <c r="C40" s="5" t="s">
        <v>96</v>
      </c>
      <c r="D40" s="13">
        <v>8000</v>
      </c>
      <c r="E40" s="6" t="s">
        <v>8</v>
      </c>
      <c r="F40" s="20">
        <v>42726</v>
      </c>
      <c r="G40" s="20">
        <v>42731</v>
      </c>
      <c r="H40" s="7" t="s">
        <v>9</v>
      </c>
    </row>
    <row r="41" spans="1:8" ht="63" customHeight="1">
      <c r="A41" s="5" t="s">
        <v>97</v>
      </c>
      <c r="B41" s="5" t="s">
        <v>73</v>
      </c>
      <c r="C41" s="5" t="s">
        <v>98</v>
      </c>
      <c r="D41" s="13">
        <v>13074.4</v>
      </c>
      <c r="E41" s="6" t="s">
        <v>8</v>
      </c>
      <c r="F41" s="20">
        <v>42718</v>
      </c>
      <c r="G41" s="20">
        <v>42733</v>
      </c>
      <c r="H41" s="7" t="s">
        <v>9</v>
      </c>
    </row>
    <row r="42" spans="1:8" ht="37.5" customHeight="1">
      <c r="A42" s="3" t="s">
        <v>100</v>
      </c>
      <c r="B42" s="5" t="s">
        <v>101</v>
      </c>
      <c r="C42" s="5" t="s">
        <v>102</v>
      </c>
      <c r="D42" s="13">
        <v>10000</v>
      </c>
      <c r="E42" s="6" t="s">
        <v>8</v>
      </c>
      <c r="F42" s="20">
        <v>42725</v>
      </c>
      <c r="G42" s="20">
        <v>42740</v>
      </c>
      <c r="H42" s="7" t="s">
        <v>9</v>
      </c>
    </row>
    <row r="43" spans="1:8" ht="37.5" customHeight="1">
      <c r="A43" s="5" t="s">
        <v>104</v>
      </c>
      <c r="B43" s="5" t="s">
        <v>79</v>
      </c>
      <c r="C43" s="5" t="s">
        <v>103</v>
      </c>
      <c r="D43" s="13">
        <v>17700</v>
      </c>
      <c r="E43" s="6" t="s">
        <v>8</v>
      </c>
      <c r="F43" s="20">
        <v>42724</v>
      </c>
      <c r="G43" s="20">
        <v>42746</v>
      </c>
      <c r="H43" s="7" t="s">
        <v>9</v>
      </c>
    </row>
    <row r="44" spans="1:8" ht="37.5" customHeight="1">
      <c r="A44" s="5" t="s">
        <v>107</v>
      </c>
      <c r="B44" s="5" t="s">
        <v>106</v>
      </c>
      <c r="C44" s="5" t="s">
        <v>108</v>
      </c>
      <c r="D44" s="13">
        <v>37441.4</v>
      </c>
      <c r="E44" s="6" t="s">
        <v>8</v>
      </c>
      <c r="F44" s="20">
        <v>42719</v>
      </c>
      <c r="G44" s="20">
        <v>42748</v>
      </c>
      <c r="H44" s="7" t="s">
        <v>9</v>
      </c>
    </row>
    <row r="45" spans="1:8" ht="37.5" customHeight="1">
      <c r="A45" s="5" t="s">
        <v>110</v>
      </c>
      <c r="B45" s="5" t="s">
        <v>109</v>
      </c>
      <c r="C45" s="5" t="s">
        <v>111</v>
      </c>
      <c r="D45" s="13">
        <v>9558</v>
      </c>
      <c r="E45" s="6" t="s">
        <v>8</v>
      </c>
      <c r="F45" s="20">
        <v>42732</v>
      </c>
      <c r="G45" s="20">
        <v>42748</v>
      </c>
      <c r="H45" s="7" t="s">
        <v>9</v>
      </c>
    </row>
    <row r="46" spans="1:8" ht="37.5" customHeight="1">
      <c r="A46" s="10"/>
      <c r="B46" s="10"/>
      <c r="C46" s="9" t="s">
        <v>316</v>
      </c>
      <c r="D46" s="14">
        <f>SUM(D9:D45)</f>
        <v>2407869.9499999997</v>
      </c>
      <c r="E46" s="11"/>
      <c r="F46" s="21"/>
      <c r="G46" s="21"/>
      <c r="H46" s="12"/>
    </row>
    <row r="47" spans="1:8" ht="37.5" customHeight="1">
      <c r="A47" s="10"/>
      <c r="B47" s="10"/>
      <c r="C47" s="9"/>
      <c r="D47" s="14"/>
      <c r="E47" s="11"/>
      <c r="F47" s="21"/>
      <c r="G47" s="21"/>
      <c r="H47" s="12"/>
    </row>
    <row r="48" spans="1:8" ht="36" customHeight="1">
      <c r="A48" s="5" t="s">
        <v>112</v>
      </c>
      <c r="B48" s="5" t="s">
        <v>113</v>
      </c>
      <c r="C48" s="5" t="s">
        <v>114</v>
      </c>
      <c r="D48" s="13">
        <v>55000</v>
      </c>
      <c r="E48" s="6" t="s">
        <v>8</v>
      </c>
      <c r="F48" s="20">
        <v>42740</v>
      </c>
      <c r="G48" s="20">
        <v>42749</v>
      </c>
      <c r="H48" s="7" t="s">
        <v>314</v>
      </c>
    </row>
    <row r="49" spans="1:8" ht="40.5" customHeight="1">
      <c r="A49" s="5" t="s">
        <v>115</v>
      </c>
      <c r="B49" s="5" t="s">
        <v>55</v>
      </c>
      <c r="C49" s="5" t="s">
        <v>116</v>
      </c>
      <c r="D49" s="13">
        <v>6619.8</v>
      </c>
      <c r="E49" s="6" t="s">
        <v>8</v>
      </c>
      <c r="F49" s="20">
        <v>42754</v>
      </c>
      <c r="G49" s="20">
        <v>42765</v>
      </c>
      <c r="H49" s="7" t="s">
        <v>314</v>
      </c>
    </row>
    <row r="50" spans="1:8" ht="39.75" customHeight="1">
      <c r="A50" s="5" t="s">
        <v>118</v>
      </c>
      <c r="B50" s="5" t="s">
        <v>117</v>
      </c>
      <c r="C50" s="5" t="s">
        <v>119</v>
      </c>
      <c r="D50" s="13">
        <v>171105.02</v>
      </c>
      <c r="E50" s="6" t="s">
        <v>8</v>
      </c>
      <c r="F50" s="20">
        <v>42763</v>
      </c>
      <c r="G50" s="20">
        <v>42765</v>
      </c>
      <c r="H50" s="7" t="s">
        <v>314</v>
      </c>
    </row>
    <row r="51" spans="1:8" ht="47.25" customHeight="1">
      <c r="A51" s="5" t="s">
        <v>120</v>
      </c>
      <c r="B51" s="5" t="s">
        <v>121</v>
      </c>
      <c r="C51" s="5" t="s">
        <v>122</v>
      </c>
      <c r="D51" s="13">
        <v>50000</v>
      </c>
      <c r="E51" s="6" t="s">
        <v>8</v>
      </c>
      <c r="F51" s="20">
        <v>42762</v>
      </c>
      <c r="G51" s="20">
        <v>42765</v>
      </c>
      <c r="H51" s="7" t="s">
        <v>314</v>
      </c>
    </row>
    <row r="52" spans="1:8" ht="28.5" customHeight="1">
      <c r="A52" s="5" t="s">
        <v>124</v>
      </c>
      <c r="B52" s="5" t="s">
        <v>125</v>
      </c>
      <c r="C52" s="5" t="s">
        <v>126</v>
      </c>
      <c r="D52" s="13">
        <v>210</v>
      </c>
      <c r="E52" s="6" t="s">
        <v>8</v>
      </c>
      <c r="F52" s="20">
        <v>42766</v>
      </c>
      <c r="G52" s="20">
        <v>42766</v>
      </c>
      <c r="H52" s="7" t="s">
        <v>314</v>
      </c>
    </row>
    <row r="53" spans="1:8" ht="46.5" customHeight="1">
      <c r="A53" s="5" t="s">
        <v>132</v>
      </c>
      <c r="B53" s="5" t="s">
        <v>133</v>
      </c>
      <c r="C53" s="5" t="s">
        <v>134</v>
      </c>
      <c r="D53" s="13">
        <v>6894.99</v>
      </c>
      <c r="E53" s="6" t="s">
        <v>8</v>
      </c>
      <c r="F53" s="20">
        <v>42702</v>
      </c>
      <c r="G53" s="20">
        <v>42766</v>
      </c>
      <c r="H53" s="7" t="s">
        <v>314</v>
      </c>
    </row>
    <row r="54" spans="1:8" ht="46.5" customHeight="1">
      <c r="A54" s="5" t="s">
        <v>135</v>
      </c>
      <c r="B54" s="5" t="s">
        <v>133</v>
      </c>
      <c r="C54" s="5" t="s">
        <v>136</v>
      </c>
      <c r="D54" s="13">
        <v>26279.08</v>
      </c>
      <c r="E54" s="6" t="s">
        <v>8</v>
      </c>
      <c r="F54" s="20">
        <v>42599</v>
      </c>
      <c r="G54" s="20">
        <v>42766</v>
      </c>
      <c r="H54" s="7" t="s">
        <v>314</v>
      </c>
    </row>
    <row r="55" spans="1:8" ht="39.75" customHeight="1">
      <c r="A55" s="5" t="s">
        <v>186</v>
      </c>
      <c r="B55" s="5" t="s">
        <v>105</v>
      </c>
      <c r="C55" s="5" t="s">
        <v>187</v>
      </c>
      <c r="D55" s="13">
        <v>3700</v>
      </c>
      <c r="E55" s="6" t="s">
        <v>8</v>
      </c>
      <c r="F55" s="20">
        <v>42767</v>
      </c>
      <c r="G55" s="20">
        <v>42824</v>
      </c>
      <c r="H55" s="7" t="s">
        <v>314</v>
      </c>
    </row>
    <row r="56" spans="1:8" ht="39.75" customHeight="1">
      <c r="A56" s="5" t="s">
        <v>359</v>
      </c>
      <c r="B56" s="5" t="s">
        <v>360</v>
      </c>
      <c r="C56" s="5" t="s">
        <v>361</v>
      </c>
      <c r="D56" s="48">
        <v>2832</v>
      </c>
      <c r="E56" s="6" t="s">
        <v>8</v>
      </c>
      <c r="F56" s="47">
        <v>42737</v>
      </c>
      <c r="G56" s="47">
        <v>42766</v>
      </c>
      <c r="H56" s="7" t="s">
        <v>314</v>
      </c>
    </row>
    <row r="57" spans="1:8" ht="18.75" customHeight="1">
      <c r="A57" s="10"/>
      <c r="B57" s="10"/>
      <c r="C57" s="9" t="s">
        <v>317</v>
      </c>
      <c r="D57" s="14">
        <f>SUM(D48:D56)</f>
        <v>322640.89</v>
      </c>
      <c r="E57" s="11"/>
      <c r="F57" s="21"/>
      <c r="G57" s="21"/>
      <c r="H57" s="32"/>
    </row>
    <row r="58" spans="1:8" ht="18.75" customHeight="1">
      <c r="A58" s="10"/>
      <c r="B58" s="10"/>
      <c r="C58" s="9"/>
      <c r="D58" s="14"/>
      <c r="E58" s="11"/>
      <c r="F58" s="21"/>
      <c r="G58" s="21"/>
      <c r="H58" s="32"/>
    </row>
    <row r="59" spans="1:8" ht="18.75" customHeight="1">
      <c r="A59" s="10"/>
      <c r="B59" s="10"/>
      <c r="C59" s="9"/>
      <c r="D59" s="14"/>
      <c r="E59" s="11"/>
      <c r="F59" s="21"/>
      <c r="G59" s="21"/>
      <c r="H59" s="32"/>
    </row>
    <row r="60" spans="1:8" ht="30" customHeight="1">
      <c r="A60" s="5" t="s">
        <v>138</v>
      </c>
      <c r="B60" s="5" t="s">
        <v>139</v>
      </c>
      <c r="C60" s="5" t="s">
        <v>140</v>
      </c>
      <c r="D60" s="13">
        <v>271305.73</v>
      </c>
      <c r="E60" s="6" t="s">
        <v>8</v>
      </c>
      <c r="F60" s="20">
        <v>42768</v>
      </c>
      <c r="G60" s="20">
        <v>42781</v>
      </c>
      <c r="H60" s="7" t="s">
        <v>315</v>
      </c>
    </row>
    <row r="61" spans="1:8" ht="51.75" customHeight="1">
      <c r="A61" s="5" t="s">
        <v>146</v>
      </c>
      <c r="B61" s="5" t="s">
        <v>145</v>
      </c>
      <c r="C61" s="5" t="s">
        <v>147</v>
      </c>
      <c r="D61" s="13">
        <v>95580</v>
      </c>
      <c r="E61" s="6" t="s">
        <v>8</v>
      </c>
      <c r="F61" s="20">
        <v>42776</v>
      </c>
      <c r="G61" s="20">
        <v>42782</v>
      </c>
      <c r="H61" s="7" t="s">
        <v>315</v>
      </c>
    </row>
    <row r="62" spans="1:8" ht="56.25" customHeight="1">
      <c r="A62" s="5" t="s">
        <v>148</v>
      </c>
      <c r="B62" s="5" t="s">
        <v>201</v>
      </c>
      <c r="C62" s="5" t="s">
        <v>149</v>
      </c>
      <c r="D62" s="13">
        <v>288527.7</v>
      </c>
      <c r="E62" s="6" t="s">
        <v>8</v>
      </c>
      <c r="F62" s="20">
        <v>42769</v>
      </c>
      <c r="G62" s="20">
        <v>42782</v>
      </c>
      <c r="H62" s="7" t="s">
        <v>315</v>
      </c>
    </row>
    <row r="63" spans="1:8" ht="54.75" customHeight="1">
      <c r="A63" s="5" t="s">
        <v>150</v>
      </c>
      <c r="B63" s="5" t="s">
        <v>151</v>
      </c>
      <c r="C63" s="5" t="s">
        <v>153</v>
      </c>
      <c r="D63" s="13">
        <v>12744</v>
      </c>
      <c r="E63" s="6" t="s">
        <v>8</v>
      </c>
      <c r="F63" s="20">
        <v>42780</v>
      </c>
      <c r="G63" s="20">
        <v>42783</v>
      </c>
      <c r="H63" s="7" t="s">
        <v>315</v>
      </c>
    </row>
    <row r="64" spans="1:8" ht="39.75" customHeight="1">
      <c r="A64" s="5" t="s">
        <v>152</v>
      </c>
      <c r="B64" s="5" t="s">
        <v>151</v>
      </c>
      <c r="C64" s="5" t="s">
        <v>154</v>
      </c>
      <c r="D64" s="13">
        <v>13485</v>
      </c>
      <c r="E64" s="6" t="s">
        <v>8</v>
      </c>
      <c r="F64" s="20">
        <v>42781</v>
      </c>
      <c r="G64" s="20">
        <v>42783</v>
      </c>
      <c r="H64" s="7" t="s">
        <v>315</v>
      </c>
    </row>
    <row r="65" spans="1:8" ht="39.75" customHeight="1">
      <c r="A65" s="5" t="s">
        <v>155</v>
      </c>
      <c r="B65" s="5" t="s">
        <v>143</v>
      </c>
      <c r="C65" s="5" t="s">
        <v>144</v>
      </c>
      <c r="D65" s="13">
        <v>3509.32</v>
      </c>
      <c r="E65" s="6" t="s">
        <v>8</v>
      </c>
      <c r="F65" s="20">
        <v>42773</v>
      </c>
      <c r="G65" s="20">
        <v>42783</v>
      </c>
      <c r="H65" s="7" t="s">
        <v>315</v>
      </c>
    </row>
    <row r="66" spans="1:8" ht="35.25" customHeight="1">
      <c r="A66" s="5" t="s">
        <v>156</v>
      </c>
      <c r="B66" s="5" t="s">
        <v>143</v>
      </c>
      <c r="C66" s="5" t="s">
        <v>157</v>
      </c>
      <c r="D66" s="13">
        <v>3477.46</v>
      </c>
      <c r="E66" s="6" t="s">
        <v>8</v>
      </c>
      <c r="F66" s="20">
        <v>42774</v>
      </c>
      <c r="G66" s="20">
        <v>42783</v>
      </c>
      <c r="H66" s="7" t="s">
        <v>315</v>
      </c>
    </row>
    <row r="67" spans="1:8" s="43" customFormat="1" ht="48.75" customHeight="1">
      <c r="A67" s="37" t="s">
        <v>159</v>
      </c>
      <c r="B67" s="37" t="s">
        <v>66</v>
      </c>
      <c r="C67" s="37" t="s">
        <v>158</v>
      </c>
      <c r="D67" s="13">
        <v>5911.8</v>
      </c>
      <c r="E67" s="38" t="s">
        <v>8</v>
      </c>
      <c r="F67" s="20">
        <v>42765</v>
      </c>
      <c r="G67" s="20">
        <v>42783</v>
      </c>
      <c r="H67" s="7" t="s">
        <v>315</v>
      </c>
    </row>
    <row r="68" spans="1:8" ht="48.75" customHeight="1">
      <c r="A68" s="5" t="s">
        <v>56</v>
      </c>
      <c r="B68" s="5" t="s">
        <v>160</v>
      </c>
      <c r="C68" s="5" t="s">
        <v>161</v>
      </c>
      <c r="D68" s="13">
        <v>27668.64</v>
      </c>
      <c r="E68" s="6" t="s">
        <v>8</v>
      </c>
      <c r="F68" s="20">
        <v>42707</v>
      </c>
      <c r="G68" s="20">
        <v>42786</v>
      </c>
      <c r="H68" s="7" t="s">
        <v>315</v>
      </c>
    </row>
    <row r="69" spans="1:8" ht="43.5" customHeight="1">
      <c r="A69" s="5" t="s">
        <v>162</v>
      </c>
      <c r="B69" s="5" t="s">
        <v>163</v>
      </c>
      <c r="C69" s="5" t="s">
        <v>167</v>
      </c>
      <c r="D69" s="13">
        <v>6641.04</v>
      </c>
      <c r="E69" s="6" t="s">
        <v>8</v>
      </c>
      <c r="F69" s="20">
        <v>42782</v>
      </c>
      <c r="G69" s="20">
        <v>42787</v>
      </c>
      <c r="H69" s="7" t="s">
        <v>315</v>
      </c>
    </row>
    <row r="70" spans="1:8" ht="60.75" customHeight="1">
      <c r="A70" s="5" t="s">
        <v>164</v>
      </c>
      <c r="B70" s="5" t="s">
        <v>165</v>
      </c>
      <c r="C70" s="5" t="s">
        <v>166</v>
      </c>
      <c r="D70" s="13">
        <v>20107.2</v>
      </c>
      <c r="E70" s="6" t="s">
        <v>8</v>
      </c>
      <c r="F70" s="20">
        <v>42781</v>
      </c>
      <c r="G70" s="20">
        <v>42787</v>
      </c>
      <c r="H70" s="7" t="s">
        <v>315</v>
      </c>
    </row>
    <row r="71" spans="1:8" ht="25.5" customHeight="1">
      <c r="A71" s="5" t="s">
        <v>127</v>
      </c>
      <c r="B71" s="5" t="s">
        <v>128</v>
      </c>
      <c r="C71" s="5" t="s">
        <v>168</v>
      </c>
      <c r="D71" s="13">
        <v>17000</v>
      </c>
      <c r="E71" s="6" t="s">
        <v>8</v>
      </c>
      <c r="F71" s="20">
        <v>42788</v>
      </c>
      <c r="G71" s="20">
        <v>42789</v>
      </c>
      <c r="H71" s="7" t="s">
        <v>315</v>
      </c>
    </row>
    <row r="72" spans="1:8" ht="26.25" customHeight="1">
      <c r="A72" s="5" t="s">
        <v>169</v>
      </c>
      <c r="B72" s="5" t="s">
        <v>170</v>
      </c>
      <c r="C72" s="5" t="s">
        <v>171</v>
      </c>
      <c r="D72" s="13">
        <v>53285.26</v>
      </c>
      <c r="E72" s="6" t="s">
        <v>8</v>
      </c>
      <c r="F72" s="20">
        <v>42776</v>
      </c>
      <c r="G72" s="20">
        <v>42789</v>
      </c>
      <c r="H72" s="7" t="s">
        <v>315</v>
      </c>
    </row>
    <row r="73" spans="1:8" ht="18.75" customHeight="1">
      <c r="A73" s="5" t="s">
        <v>172</v>
      </c>
      <c r="B73" s="5" t="s">
        <v>143</v>
      </c>
      <c r="C73" s="5" t="s">
        <v>173</v>
      </c>
      <c r="D73" s="13">
        <v>16402</v>
      </c>
      <c r="E73" s="6" t="s">
        <v>8</v>
      </c>
      <c r="F73" s="20">
        <v>42781</v>
      </c>
      <c r="G73" s="20">
        <v>42790</v>
      </c>
      <c r="H73" s="7" t="s">
        <v>315</v>
      </c>
    </row>
    <row r="74" spans="1:8" ht="33" customHeight="1">
      <c r="A74" s="5" t="s">
        <v>174</v>
      </c>
      <c r="B74" s="5" t="s">
        <v>99</v>
      </c>
      <c r="C74" s="5" t="s">
        <v>179</v>
      </c>
      <c r="D74" s="13">
        <v>21240</v>
      </c>
      <c r="E74" s="6" t="s">
        <v>8</v>
      </c>
      <c r="F74" s="20">
        <v>42783</v>
      </c>
      <c r="G74" s="20">
        <v>42790</v>
      </c>
      <c r="H74" s="7" t="s">
        <v>315</v>
      </c>
    </row>
    <row r="75" spans="1:8" ht="25.5" customHeight="1">
      <c r="A75" s="5" t="s">
        <v>175</v>
      </c>
      <c r="B75" s="5" t="s">
        <v>99</v>
      </c>
      <c r="C75" s="5" t="s">
        <v>177</v>
      </c>
      <c r="D75" s="13">
        <v>1770</v>
      </c>
      <c r="E75" s="6" t="s">
        <v>8</v>
      </c>
      <c r="F75" s="20">
        <v>42782</v>
      </c>
      <c r="G75" s="20">
        <v>42790</v>
      </c>
      <c r="H75" s="7" t="s">
        <v>315</v>
      </c>
    </row>
    <row r="76" spans="1:8" ht="30" customHeight="1">
      <c r="A76" s="5" t="s">
        <v>176</v>
      </c>
      <c r="B76" s="5" t="s">
        <v>99</v>
      </c>
      <c r="C76" s="5" t="s">
        <v>178</v>
      </c>
      <c r="D76" s="13">
        <v>1770</v>
      </c>
      <c r="E76" s="6" t="s">
        <v>8</v>
      </c>
      <c r="F76" s="20">
        <v>42782</v>
      </c>
      <c r="G76" s="20">
        <v>42790</v>
      </c>
      <c r="H76" s="7" t="s">
        <v>315</v>
      </c>
    </row>
    <row r="77" spans="1:8" ht="18.75" customHeight="1">
      <c r="A77" s="5" t="s">
        <v>180</v>
      </c>
      <c r="B77" s="5" t="s">
        <v>143</v>
      </c>
      <c r="C77" s="5" t="s">
        <v>181</v>
      </c>
      <c r="D77" s="13">
        <v>14905.76</v>
      </c>
      <c r="E77" s="6" t="s">
        <v>8</v>
      </c>
      <c r="F77" s="20">
        <v>42794</v>
      </c>
      <c r="G77" s="20">
        <v>42796</v>
      </c>
      <c r="H77" s="7" t="s">
        <v>315</v>
      </c>
    </row>
    <row r="78" spans="1:8" s="43" customFormat="1" ht="24" customHeight="1">
      <c r="A78" s="37" t="s">
        <v>91</v>
      </c>
      <c r="B78" s="37" t="s">
        <v>198</v>
      </c>
      <c r="C78" s="37" t="s">
        <v>92</v>
      </c>
      <c r="D78" s="13">
        <v>11800</v>
      </c>
      <c r="E78" s="38" t="s">
        <v>8</v>
      </c>
      <c r="F78" s="20">
        <v>42716</v>
      </c>
      <c r="G78" s="20">
        <v>42796</v>
      </c>
      <c r="H78" s="7" t="s">
        <v>315</v>
      </c>
    </row>
    <row r="79" spans="1:8" ht="26.25" customHeight="1">
      <c r="A79" s="35" t="s">
        <v>193</v>
      </c>
      <c r="B79" s="33" t="s">
        <v>44</v>
      </c>
      <c r="C79" s="33" t="s">
        <v>196</v>
      </c>
      <c r="D79" s="13">
        <v>11800</v>
      </c>
      <c r="E79" s="6" t="s">
        <v>8</v>
      </c>
      <c r="F79" s="44">
        <v>42786</v>
      </c>
      <c r="G79" s="36">
        <v>42794</v>
      </c>
      <c r="H79" s="7" t="s">
        <v>315</v>
      </c>
    </row>
    <row r="80" spans="1:8" ht="38.25" customHeight="1">
      <c r="A80" s="35" t="s">
        <v>194</v>
      </c>
      <c r="B80" s="33" t="s">
        <v>44</v>
      </c>
      <c r="C80" s="5" t="s">
        <v>195</v>
      </c>
      <c r="D80" s="13">
        <v>11800</v>
      </c>
      <c r="E80" s="6" t="s">
        <v>8</v>
      </c>
      <c r="F80" s="20">
        <v>42788</v>
      </c>
      <c r="G80" s="36">
        <v>42794</v>
      </c>
      <c r="H80" s="7" t="s">
        <v>315</v>
      </c>
    </row>
    <row r="81" spans="1:8" ht="33" customHeight="1">
      <c r="A81" s="35" t="s">
        <v>192</v>
      </c>
      <c r="B81" s="33" t="s">
        <v>44</v>
      </c>
      <c r="C81" s="5" t="s">
        <v>197</v>
      </c>
      <c r="D81" s="13">
        <v>11800</v>
      </c>
      <c r="E81" s="6" t="s">
        <v>8</v>
      </c>
      <c r="F81" s="20">
        <v>42789</v>
      </c>
      <c r="G81" s="36">
        <v>42794</v>
      </c>
      <c r="H81" s="7" t="s">
        <v>315</v>
      </c>
    </row>
    <row r="82" spans="1:8" ht="45.75" customHeight="1">
      <c r="A82" s="5" t="s">
        <v>199</v>
      </c>
      <c r="B82" s="5" t="s">
        <v>200</v>
      </c>
      <c r="C82" s="5" t="s">
        <v>251</v>
      </c>
      <c r="D82" s="13">
        <v>625000</v>
      </c>
      <c r="E82" s="6" t="s">
        <v>8</v>
      </c>
      <c r="F82" s="20">
        <v>42786</v>
      </c>
      <c r="G82" s="20">
        <v>42794</v>
      </c>
      <c r="H82" s="7" t="s">
        <v>315</v>
      </c>
    </row>
    <row r="83" spans="1:8" ht="18.75" customHeight="1">
      <c r="A83" s="10"/>
      <c r="B83" s="10"/>
      <c r="C83" s="9" t="s">
        <v>318</v>
      </c>
      <c r="D83" s="14">
        <f>SUM(D60:D82)</f>
        <v>1547530.91</v>
      </c>
      <c r="E83" s="11"/>
      <c r="F83" s="21"/>
      <c r="G83" s="21"/>
      <c r="H83" s="12"/>
    </row>
    <row r="84" spans="1:8" ht="18.75" customHeight="1">
      <c r="A84" s="10"/>
      <c r="B84" s="10"/>
      <c r="C84" s="9"/>
      <c r="D84" s="31"/>
      <c r="E84" s="11"/>
      <c r="F84" s="21"/>
      <c r="G84" s="21"/>
      <c r="H84" s="12"/>
    </row>
    <row r="85" spans="1:23" s="45" customFormat="1" ht="36.75" customHeight="1">
      <c r="A85" s="5" t="s">
        <v>204</v>
      </c>
      <c r="B85" s="5" t="s">
        <v>205</v>
      </c>
      <c r="C85" s="5" t="s">
        <v>206</v>
      </c>
      <c r="D85" s="13">
        <v>44403.4</v>
      </c>
      <c r="E85" s="6" t="s">
        <v>8</v>
      </c>
      <c r="F85" s="20" t="s">
        <v>207</v>
      </c>
      <c r="G85" s="20">
        <v>42804</v>
      </c>
      <c r="H85" s="7" t="s">
        <v>182</v>
      </c>
      <c r="I85" s="1"/>
      <c r="J85" s="1"/>
      <c r="K85" s="1"/>
      <c r="L85" s="1"/>
      <c r="M85" s="1"/>
      <c r="N85" s="1"/>
      <c r="O85" s="1"/>
      <c r="P85" s="1"/>
      <c r="Q85" s="1"/>
      <c r="R85" s="1"/>
      <c r="S85" s="1"/>
      <c r="T85" s="1"/>
      <c r="U85" s="1"/>
      <c r="V85" s="1"/>
      <c r="W85" s="1"/>
    </row>
    <row r="86" spans="1:8" ht="54" customHeight="1">
      <c r="A86" s="5" t="s">
        <v>209</v>
      </c>
      <c r="B86" s="5" t="s">
        <v>208</v>
      </c>
      <c r="C86" s="5" t="s">
        <v>210</v>
      </c>
      <c r="D86" s="13">
        <v>35000</v>
      </c>
      <c r="E86" s="6" t="s">
        <v>8</v>
      </c>
      <c r="F86" s="20">
        <v>42794</v>
      </c>
      <c r="G86" s="20">
        <v>42804</v>
      </c>
      <c r="H86" s="7" t="s">
        <v>182</v>
      </c>
    </row>
    <row r="87" spans="1:23" s="45" customFormat="1" ht="37.5" customHeight="1">
      <c r="A87" s="5" t="s">
        <v>211</v>
      </c>
      <c r="B87" s="5" t="s">
        <v>212</v>
      </c>
      <c r="C87" s="5" t="s">
        <v>213</v>
      </c>
      <c r="D87" s="13">
        <v>8000</v>
      </c>
      <c r="E87" s="6" t="s">
        <v>8</v>
      </c>
      <c r="F87" s="20">
        <v>42801</v>
      </c>
      <c r="G87" s="20">
        <v>42804</v>
      </c>
      <c r="H87" s="7" t="s">
        <v>182</v>
      </c>
      <c r="I87" s="1"/>
      <c r="J87" s="1"/>
      <c r="K87" s="1"/>
      <c r="L87" s="1"/>
      <c r="M87" s="1"/>
      <c r="N87" s="1"/>
      <c r="O87" s="1"/>
      <c r="P87" s="1"/>
      <c r="Q87" s="1"/>
      <c r="R87" s="1"/>
      <c r="S87" s="1"/>
      <c r="T87" s="1"/>
      <c r="U87" s="1"/>
      <c r="V87" s="1"/>
      <c r="W87" s="1"/>
    </row>
    <row r="88" spans="1:23" s="45" customFormat="1" ht="38.25">
      <c r="A88" s="35" t="s">
        <v>248</v>
      </c>
      <c r="B88" s="33" t="s">
        <v>214</v>
      </c>
      <c r="C88" s="5" t="s">
        <v>215</v>
      </c>
      <c r="D88" s="13">
        <v>55000</v>
      </c>
      <c r="E88" s="6" t="s">
        <v>8</v>
      </c>
      <c r="F88" s="18">
        <v>42769</v>
      </c>
      <c r="G88" s="18">
        <v>42804</v>
      </c>
      <c r="H88" s="7" t="s">
        <v>182</v>
      </c>
      <c r="I88" s="1"/>
      <c r="J88" s="1"/>
      <c r="K88" s="1"/>
      <c r="L88" s="1"/>
      <c r="M88" s="1"/>
      <c r="N88" s="1"/>
      <c r="O88" s="1"/>
      <c r="P88" s="1"/>
      <c r="Q88" s="1"/>
      <c r="R88" s="1"/>
      <c r="S88" s="1"/>
      <c r="T88" s="1"/>
      <c r="U88" s="1"/>
      <c r="V88" s="1"/>
      <c r="W88" s="1"/>
    </row>
    <row r="89" spans="1:8" ht="62.25" customHeight="1">
      <c r="A89" s="5" t="s">
        <v>216</v>
      </c>
      <c r="B89" s="5" t="s">
        <v>73</v>
      </c>
      <c r="C89" s="5" t="s">
        <v>217</v>
      </c>
      <c r="D89" s="13">
        <v>5062.2</v>
      </c>
      <c r="E89" s="6" t="s">
        <v>8</v>
      </c>
      <c r="F89" s="20">
        <v>42802</v>
      </c>
      <c r="G89" s="20">
        <v>42811</v>
      </c>
      <c r="H89" s="7" t="s">
        <v>182</v>
      </c>
    </row>
    <row r="90" spans="1:8" ht="57" customHeight="1">
      <c r="A90" s="5" t="s">
        <v>218</v>
      </c>
      <c r="B90" s="5" t="s">
        <v>73</v>
      </c>
      <c r="C90" s="5" t="s">
        <v>219</v>
      </c>
      <c r="D90" s="13">
        <v>6313</v>
      </c>
      <c r="E90" s="6" t="s">
        <v>8</v>
      </c>
      <c r="F90" s="20">
        <v>42788</v>
      </c>
      <c r="G90" s="20">
        <v>42811</v>
      </c>
      <c r="H90" s="7" t="s">
        <v>182</v>
      </c>
    </row>
    <row r="91" spans="1:8" ht="46.5" customHeight="1">
      <c r="A91" s="5" t="s">
        <v>220</v>
      </c>
      <c r="B91" s="5" t="s">
        <v>73</v>
      </c>
      <c r="C91" s="5" t="s">
        <v>221</v>
      </c>
      <c r="D91" s="13">
        <v>4035.6</v>
      </c>
      <c r="E91" s="6" t="s">
        <v>8</v>
      </c>
      <c r="F91" s="20">
        <v>42789</v>
      </c>
      <c r="G91" s="20">
        <v>42811</v>
      </c>
      <c r="H91" s="7" t="s">
        <v>182</v>
      </c>
    </row>
    <row r="92" spans="1:8" ht="56.25" customHeight="1">
      <c r="A92" s="5" t="s">
        <v>222</v>
      </c>
      <c r="B92" s="5" t="s">
        <v>57</v>
      </c>
      <c r="C92" s="5" t="s">
        <v>223</v>
      </c>
      <c r="D92" s="13">
        <v>474926.4</v>
      </c>
      <c r="E92" s="6" t="s">
        <v>8</v>
      </c>
      <c r="F92" s="20">
        <v>42780</v>
      </c>
      <c r="G92" s="20">
        <v>42801</v>
      </c>
      <c r="H92" s="7" t="s">
        <v>182</v>
      </c>
    </row>
    <row r="93" spans="1:23" s="45" customFormat="1" ht="18.75" customHeight="1">
      <c r="A93" s="5" t="s">
        <v>224</v>
      </c>
      <c r="B93" s="5" t="s">
        <v>225</v>
      </c>
      <c r="C93" s="5" t="s">
        <v>226</v>
      </c>
      <c r="D93" s="13">
        <v>5310</v>
      </c>
      <c r="E93" s="6" t="s">
        <v>8</v>
      </c>
      <c r="F93" s="20">
        <v>42814</v>
      </c>
      <c r="G93" s="20">
        <v>42815</v>
      </c>
      <c r="H93" s="7" t="s">
        <v>182</v>
      </c>
      <c r="I93" s="1"/>
      <c r="J93" s="1"/>
      <c r="K93" s="1"/>
      <c r="L93" s="1"/>
      <c r="M93" s="1"/>
      <c r="N93" s="1"/>
      <c r="O93" s="1"/>
      <c r="P93" s="1"/>
      <c r="Q93" s="1"/>
      <c r="R93" s="1"/>
      <c r="S93" s="1"/>
      <c r="T93" s="1"/>
      <c r="U93" s="1"/>
      <c r="V93" s="1"/>
      <c r="W93" s="1"/>
    </row>
    <row r="94" spans="1:23" s="45" customFormat="1" ht="18.75" customHeight="1">
      <c r="A94" s="5" t="s">
        <v>227</v>
      </c>
      <c r="B94" s="5" t="s">
        <v>228</v>
      </c>
      <c r="C94" s="5" t="s">
        <v>229</v>
      </c>
      <c r="D94" s="13">
        <v>12272</v>
      </c>
      <c r="E94" s="6" t="s">
        <v>8</v>
      </c>
      <c r="F94" s="20">
        <v>42801</v>
      </c>
      <c r="G94" s="20">
        <v>42815</v>
      </c>
      <c r="H94" s="7" t="s">
        <v>182</v>
      </c>
      <c r="I94" s="1"/>
      <c r="J94" s="1"/>
      <c r="K94" s="1"/>
      <c r="L94" s="1"/>
      <c r="M94" s="1"/>
      <c r="N94" s="1"/>
      <c r="O94" s="1"/>
      <c r="P94" s="1"/>
      <c r="Q94" s="1"/>
      <c r="R94" s="1"/>
      <c r="S94" s="1"/>
      <c r="T94" s="1"/>
      <c r="U94" s="1"/>
      <c r="V94" s="1"/>
      <c r="W94" s="1"/>
    </row>
    <row r="95" spans="1:8" ht="40.5" customHeight="1">
      <c r="A95" s="5" t="s">
        <v>230</v>
      </c>
      <c r="B95" s="5" t="s">
        <v>231</v>
      </c>
      <c r="C95" s="5" t="s">
        <v>232</v>
      </c>
      <c r="D95" s="13">
        <v>6124.2</v>
      </c>
      <c r="E95" s="6" t="s">
        <v>8</v>
      </c>
      <c r="F95" s="20">
        <v>42802</v>
      </c>
      <c r="G95" s="20">
        <v>42816</v>
      </c>
      <c r="H95" s="7" t="s">
        <v>182</v>
      </c>
    </row>
    <row r="96" spans="1:23" s="45" customFormat="1" ht="33" customHeight="1">
      <c r="A96" s="5" t="s">
        <v>233</v>
      </c>
      <c r="B96" s="5" t="s">
        <v>234</v>
      </c>
      <c r="C96" s="5" t="s">
        <v>235</v>
      </c>
      <c r="D96" s="13">
        <v>4500</v>
      </c>
      <c r="E96" s="6" t="s">
        <v>8</v>
      </c>
      <c r="F96" s="20">
        <v>42810</v>
      </c>
      <c r="G96" s="20">
        <v>42816</v>
      </c>
      <c r="H96" s="7" t="s">
        <v>182</v>
      </c>
      <c r="I96" s="1"/>
      <c r="J96" s="1"/>
      <c r="K96" s="1"/>
      <c r="L96" s="1"/>
      <c r="M96" s="1"/>
      <c r="N96" s="1"/>
      <c r="O96" s="1"/>
      <c r="P96" s="1"/>
      <c r="Q96" s="1"/>
      <c r="R96" s="1"/>
      <c r="S96" s="1"/>
      <c r="T96" s="1"/>
      <c r="U96" s="1"/>
      <c r="V96" s="1"/>
      <c r="W96" s="1"/>
    </row>
    <row r="97" spans="1:23" s="45" customFormat="1" ht="35.25" customHeight="1">
      <c r="A97" s="5" t="s">
        <v>236</v>
      </c>
      <c r="B97" s="5" t="s">
        <v>73</v>
      </c>
      <c r="C97" s="5" t="s">
        <v>237</v>
      </c>
      <c r="D97" s="13">
        <v>7139</v>
      </c>
      <c r="E97" s="6" t="s">
        <v>8</v>
      </c>
      <c r="F97" s="20">
        <v>42802</v>
      </c>
      <c r="G97" s="20">
        <v>42816</v>
      </c>
      <c r="H97" s="7" t="s">
        <v>182</v>
      </c>
      <c r="I97" s="1"/>
      <c r="J97" s="1"/>
      <c r="K97" s="1"/>
      <c r="L97" s="1"/>
      <c r="M97" s="1"/>
      <c r="N97" s="1"/>
      <c r="O97" s="1"/>
      <c r="P97" s="1"/>
      <c r="Q97" s="1"/>
      <c r="R97" s="1"/>
      <c r="S97" s="1"/>
      <c r="T97" s="1"/>
      <c r="U97" s="1"/>
      <c r="V97" s="1"/>
      <c r="W97" s="1"/>
    </row>
    <row r="98" spans="1:8" ht="47.25" customHeight="1">
      <c r="A98" s="5" t="s">
        <v>238</v>
      </c>
      <c r="B98" s="5" t="s">
        <v>239</v>
      </c>
      <c r="C98" s="5" t="s">
        <v>240</v>
      </c>
      <c r="D98" s="13">
        <v>41000</v>
      </c>
      <c r="E98" s="6" t="s">
        <v>8</v>
      </c>
      <c r="F98" s="20">
        <v>42779</v>
      </c>
      <c r="G98" s="20">
        <v>42818</v>
      </c>
      <c r="H98" s="7" t="s">
        <v>182</v>
      </c>
    </row>
    <row r="99" spans="1:23" s="45" customFormat="1" ht="18.75" customHeight="1">
      <c r="A99" s="5" t="s">
        <v>241</v>
      </c>
      <c r="B99" s="5" t="s">
        <v>93</v>
      </c>
      <c r="C99" s="5" t="s">
        <v>242</v>
      </c>
      <c r="D99" s="13">
        <v>22758</v>
      </c>
      <c r="E99" s="6" t="s">
        <v>8</v>
      </c>
      <c r="F99" s="20">
        <v>42817</v>
      </c>
      <c r="G99" s="20">
        <v>42818</v>
      </c>
      <c r="H99" s="7" t="s">
        <v>182</v>
      </c>
      <c r="I99" s="1"/>
      <c r="J99" s="1"/>
      <c r="K99" s="1"/>
      <c r="L99" s="1"/>
      <c r="M99" s="1"/>
      <c r="N99" s="1"/>
      <c r="O99" s="1"/>
      <c r="P99" s="1"/>
      <c r="Q99" s="1"/>
      <c r="R99" s="1"/>
      <c r="S99" s="1"/>
      <c r="T99" s="1"/>
      <c r="U99" s="1"/>
      <c r="V99" s="1"/>
      <c r="W99" s="1"/>
    </row>
    <row r="100" spans="1:8" ht="41.25" customHeight="1">
      <c r="A100" s="5" t="s">
        <v>243</v>
      </c>
      <c r="B100" s="5" t="s">
        <v>244</v>
      </c>
      <c r="C100" s="5" t="s">
        <v>415</v>
      </c>
      <c r="D100" s="13">
        <v>120960</v>
      </c>
      <c r="E100" s="6" t="s">
        <v>8</v>
      </c>
      <c r="F100" s="20">
        <v>42817</v>
      </c>
      <c r="G100" s="20">
        <v>42818</v>
      </c>
      <c r="H100" s="7" t="s">
        <v>182</v>
      </c>
    </row>
    <row r="101" spans="1:23" s="45" customFormat="1" ht="18.75" customHeight="1">
      <c r="A101" s="37" t="s">
        <v>246</v>
      </c>
      <c r="B101" s="37" t="s">
        <v>198</v>
      </c>
      <c r="C101" s="37" t="s">
        <v>247</v>
      </c>
      <c r="D101" s="13">
        <v>11800</v>
      </c>
      <c r="E101" s="38" t="s">
        <v>8</v>
      </c>
      <c r="F101" s="20">
        <v>42783</v>
      </c>
      <c r="G101" s="20">
        <v>42821</v>
      </c>
      <c r="H101" s="7" t="s">
        <v>182</v>
      </c>
      <c r="I101" s="1"/>
      <c r="J101" s="1"/>
      <c r="K101" s="1"/>
      <c r="L101" s="1"/>
      <c r="M101" s="1"/>
      <c r="N101" s="1"/>
      <c r="O101" s="1"/>
      <c r="P101" s="1"/>
      <c r="Q101" s="1"/>
      <c r="R101" s="1"/>
      <c r="S101" s="1"/>
      <c r="T101" s="1"/>
      <c r="U101" s="1"/>
      <c r="V101" s="1"/>
      <c r="W101" s="1"/>
    </row>
    <row r="102" spans="1:23" s="45" customFormat="1" ht="49.5" customHeight="1">
      <c r="A102" s="5" t="s">
        <v>249</v>
      </c>
      <c r="B102" s="5" t="s">
        <v>250</v>
      </c>
      <c r="C102" s="5" t="s">
        <v>255</v>
      </c>
      <c r="D102" s="13">
        <v>44945</v>
      </c>
      <c r="E102" s="6" t="s">
        <v>8</v>
      </c>
      <c r="F102" s="20">
        <v>42807</v>
      </c>
      <c r="G102" s="20">
        <v>42822</v>
      </c>
      <c r="H102" s="7" t="s">
        <v>182</v>
      </c>
      <c r="I102" s="1"/>
      <c r="J102" s="1"/>
      <c r="K102" s="1"/>
      <c r="L102" s="1"/>
      <c r="M102" s="1"/>
      <c r="N102" s="1"/>
      <c r="O102" s="1"/>
      <c r="P102" s="1"/>
      <c r="Q102" s="1"/>
      <c r="R102" s="1"/>
      <c r="S102" s="1"/>
      <c r="T102" s="1"/>
      <c r="U102" s="1"/>
      <c r="V102" s="1"/>
      <c r="W102" s="1"/>
    </row>
    <row r="103" spans="1:23" s="45" customFormat="1" ht="39.75" customHeight="1">
      <c r="A103" s="5" t="s">
        <v>252</v>
      </c>
      <c r="B103" s="5" t="s">
        <v>253</v>
      </c>
      <c r="C103" s="5" t="s">
        <v>256</v>
      </c>
      <c r="D103" s="13">
        <v>27350</v>
      </c>
      <c r="E103" s="6" t="s">
        <v>8</v>
      </c>
      <c r="F103" s="20">
        <v>42817</v>
      </c>
      <c r="G103" s="20">
        <v>42823</v>
      </c>
      <c r="H103" s="7" t="s">
        <v>182</v>
      </c>
      <c r="I103" s="1"/>
      <c r="J103" s="1"/>
      <c r="K103" s="1"/>
      <c r="L103" s="1"/>
      <c r="M103" s="1"/>
      <c r="N103" s="1"/>
      <c r="O103" s="1"/>
      <c r="P103" s="1"/>
      <c r="Q103" s="1"/>
      <c r="R103" s="1"/>
      <c r="S103" s="1"/>
      <c r="T103" s="1"/>
      <c r="U103" s="1"/>
      <c r="V103" s="1"/>
      <c r="W103" s="1"/>
    </row>
    <row r="104" spans="1:23" s="45" customFormat="1" ht="35.25" customHeight="1">
      <c r="A104" s="5" t="s">
        <v>148</v>
      </c>
      <c r="B104" s="5" t="s">
        <v>254</v>
      </c>
      <c r="C104" s="5" t="s">
        <v>257</v>
      </c>
      <c r="D104" s="13">
        <v>3200</v>
      </c>
      <c r="E104" s="6" t="s">
        <v>8</v>
      </c>
      <c r="F104" s="20">
        <v>42822</v>
      </c>
      <c r="G104" s="20">
        <v>42824</v>
      </c>
      <c r="H104" s="7" t="s">
        <v>182</v>
      </c>
      <c r="I104" s="1"/>
      <c r="J104" s="1"/>
      <c r="K104" s="1"/>
      <c r="L104" s="1"/>
      <c r="M104" s="1"/>
      <c r="N104" s="1"/>
      <c r="O104" s="1"/>
      <c r="P104" s="1"/>
      <c r="Q104" s="1"/>
      <c r="R104" s="1"/>
      <c r="S104" s="1"/>
      <c r="T104" s="1"/>
      <c r="U104" s="1"/>
      <c r="V104" s="1"/>
      <c r="W104" s="1"/>
    </row>
    <row r="105" spans="1:23" s="45" customFormat="1" ht="39.75" customHeight="1">
      <c r="A105" s="5" t="s">
        <v>258</v>
      </c>
      <c r="B105" s="5" t="s">
        <v>105</v>
      </c>
      <c r="C105" s="5" t="s">
        <v>185</v>
      </c>
      <c r="D105" s="13">
        <v>3700</v>
      </c>
      <c r="E105" s="6" t="s">
        <v>8</v>
      </c>
      <c r="F105" s="20">
        <v>42817</v>
      </c>
      <c r="G105" s="20">
        <v>42824</v>
      </c>
      <c r="H105" s="7" t="s">
        <v>182</v>
      </c>
      <c r="I105" s="1"/>
      <c r="J105" s="1"/>
      <c r="K105" s="1"/>
      <c r="L105" s="1"/>
      <c r="M105" s="1"/>
      <c r="N105" s="1"/>
      <c r="O105" s="1"/>
      <c r="P105" s="1"/>
      <c r="Q105" s="1"/>
      <c r="R105" s="1"/>
      <c r="S105" s="1"/>
      <c r="T105" s="1"/>
      <c r="U105" s="1"/>
      <c r="V105" s="1"/>
      <c r="W105" s="1"/>
    </row>
    <row r="106" spans="1:23" s="45" customFormat="1" ht="39.75" customHeight="1">
      <c r="A106" s="5" t="s">
        <v>270</v>
      </c>
      <c r="B106" s="5" t="s">
        <v>183</v>
      </c>
      <c r="C106" s="5" t="s">
        <v>184</v>
      </c>
      <c r="D106" s="13">
        <v>4325</v>
      </c>
      <c r="E106" s="6" t="s">
        <v>8</v>
      </c>
      <c r="F106" s="20">
        <v>42767</v>
      </c>
      <c r="G106" s="20">
        <v>42824</v>
      </c>
      <c r="H106" s="7" t="s">
        <v>182</v>
      </c>
      <c r="I106" s="1"/>
      <c r="J106" s="1"/>
      <c r="K106" s="1"/>
      <c r="L106" s="1"/>
      <c r="M106" s="1"/>
      <c r="N106" s="1"/>
      <c r="O106" s="1"/>
      <c r="P106" s="1"/>
      <c r="Q106" s="1"/>
      <c r="R106" s="1"/>
      <c r="S106" s="1"/>
      <c r="T106" s="1"/>
      <c r="U106" s="1"/>
      <c r="V106" s="1"/>
      <c r="W106" s="1"/>
    </row>
    <row r="107" spans="1:23" s="45" customFormat="1" ht="51" customHeight="1">
      <c r="A107" s="5" t="s">
        <v>259</v>
      </c>
      <c r="B107" s="5" t="s">
        <v>260</v>
      </c>
      <c r="C107" s="5" t="s">
        <v>261</v>
      </c>
      <c r="D107" s="13">
        <v>16992</v>
      </c>
      <c r="E107" s="6" t="s">
        <v>8</v>
      </c>
      <c r="F107" s="20">
        <v>42818</v>
      </c>
      <c r="G107" s="20">
        <v>42825</v>
      </c>
      <c r="H107" s="7" t="s">
        <v>182</v>
      </c>
      <c r="I107" s="1"/>
      <c r="J107" s="1"/>
      <c r="K107" s="1"/>
      <c r="L107" s="1"/>
      <c r="M107" s="1"/>
      <c r="N107" s="1"/>
      <c r="O107" s="1"/>
      <c r="P107" s="1"/>
      <c r="Q107" s="1"/>
      <c r="R107" s="1"/>
      <c r="S107" s="1"/>
      <c r="T107" s="1"/>
      <c r="U107" s="1"/>
      <c r="V107" s="1"/>
      <c r="W107" s="1"/>
    </row>
    <row r="108" spans="1:23" s="45" customFormat="1" ht="34.5" customHeight="1">
      <c r="A108" s="5" t="s">
        <v>262</v>
      </c>
      <c r="B108" s="5" t="s">
        <v>263</v>
      </c>
      <c r="C108" s="5" t="s">
        <v>264</v>
      </c>
      <c r="D108" s="13">
        <v>500000</v>
      </c>
      <c r="E108" s="6" t="s">
        <v>8</v>
      </c>
      <c r="F108" s="20">
        <v>42821</v>
      </c>
      <c r="G108" s="20">
        <v>42825</v>
      </c>
      <c r="H108" s="7" t="s">
        <v>182</v>
      </c>
      <c r="I108" s="1"/>
      <c r="J108" s="1"/>
      <c r="K108" s="1"/>
      <c r="L108" s="1"/>
      <c r="M108" s="1"/>
      <c r="N108" s="1"/>
      <c r="O108" s="1"/>
      <c r="P108" s="1"/>
      <c r="Q108" s="1"/>
      <c r="R108" s="1"/>
      <c r="S108" s="1"/>
      <c r="T108" s="1"/>
      <c r="U108" s="1"/>
      <c r="V108" s="1"/>
      <c r="W108" s="1"/>
    </row>
    <row r="109" spans="1:23" s="45" customFormat="1" ht="41.25" customHeight="1">
      <c r="A109" s="5" t="s">
        <v>265</v>
      </c>
      <c r="B109" s="5" t="s">
        <v>266</v>
      </c>
      <c r="C109" s="5" t="s">
        <v>267</v>
      </c>
      <c r="D109" s="13">
        <v>80000</v>
      </c>
      <c r="E109" s="6" t="s">
        <v>8</v>
      </c>
      <c r="F109" s="20">
        <v>42797</v>
      </c>
      <c r="G109" s="20">
        <v>42825</v>
      </c>
      <c r="H109" s="7" t="s">
        <v>182</v>
      </c>
      <c r="I109" s="1"/>
      <c r="J109" s="1"/>
      <c r="K109" s="1"/>
      <c r="L109" s="1"/>
      <c r="M109" s="1"/>
      <c r="N109" s="1"/>
      <c r="O109" s="1"/>
      <c r="P109" s="1"/>
      <c r="Q109" s="1"/>
      <c r="R109" s="1"/>
      <c r="S109" s="1"/>
      <c r="T109" s="1"/>
      <c r="U109" s="1"/>
      <c r="V109" s="1"/>
      <c r="W109" s="1"/>
    </row>
    <row r="110" spans="1:23" s="45" customFormat="1" ht="40.5" customHeight="1">
      <c r="A110" s="5" t="s">
        <v>268</v>
      </c>
      <c r="B110" s="5" t="s">
        <v>266</v>
      </c>
      <c r="C110" s="5" t="s">
        <v>269</v>
      </c>
      <c r="D110" s="13">
        <v>50000</v>
      </c>
      <c r="E110" s="6" t="s">
        <v>8</v>
      </c>
      <c r="F110" s="20">
        <v>42797</v>
      </c>
      <c r="G110" s="20">
        <v>42825</v>
      </c>
      <c r="H110" s="7" t="s">
        <v>182</v>
      </c>
      <c r="I110" s="1"/>
      <c r="J110" s="1"/>
      <c r="K110" s="1"/>
      <c r="L110" s="1"/>
      <c r="M110" s="1"/>
      <c r="N110" s="1"/>
      <c r="O110" s="1"/>
      <c r="P110" s="1"/>
      <c r="Q110" s="1"/>
      <c r="R110" s="1"/>
      <c r="S110" s="1"/>
      <c r="T110" s="1"/>
      <c r="U110" s="1"/>
      <c r="V110" s="1"/>
      <c r="W110" s="1"/>
    </row>
    <row r="111" spans="1:8" ht="18.75" customHeight="1">
      <c r="A111" s="5" t="s">
        <v>271</v>
      </c>
      <c r="B111" s="5" t="s">
        <v>198</v>
      </c>
      <c r="C111" s="5" t="s">
        <v>272</v>
      </c>
      <c r="D111" s="13">
        <v>35400</v>
      </c>
      <c r="E111" s="6" t="s">
        <v>8</v>
      </c>
      <c r="F111" s="20">
        <v>42809</v>
      </c>
      <c r="G111" s="20">
        <v>42823</v>
      </c>
      <c r="H111" s="7" t="s">
        <v>182</v>
      </c>
    </row>
    <row r="112" spans="1:8" ht="39.75" customHeight="1">
      <c r="A112" s="5" t="s">
        <v>273</v>
      </c>
      <c r="B112" s="5" t="s">
        <v>57</v>
      </c>
      <c r="C112" s="5" t="s">
        <v>274</v>
      </c>
      <c r="D112" s="13">
        <v>37524</v>
      </c>
      <c r="E112" s="6" t="s">
        <v>8</v>
      </c>
      <c r="F112" s="20">
        <v>42824</v>
      </c>
      <c r="G112" s="20">
        <v>42823</v>
      </c>
      <c r="H112" s="7" t="s">
        <v>182</v>
      </c>
    </row>
    <row r="113" spans="1:8" ht="18.75" customHeight="1">
      <c r="A113" s="5" t="s">
        <v>275</v>
      </c>
      <c r="B113" s="5" t="s">
        <v>276</v>
      </c>
      <c r="C113" s="5" t="s">
        <v>277</v>
      </c>
      <c r="D113" s="13">
        <v>34810</v>
      </c>
      <c r="E113" s="6" t="s">
        <v>8</v>
      </c>
      <c r="F113" s="20">
        <v>42825</v>
      </c>
      <c r="G113" s="20">
        <v>31</v>
      </c>
      <c r="H113" s="7" t="s">
        <v>182</v>
      </c>
    </row>
    <row r="114" spans="1:8" ht="18.75" customHeight="1">
      <c r="A114" s="5" t="s">
        <v>278</v>
      </c>
      <c r="B114" s="5" t="s">
        <v>279</v>
      </c>
      <c r="C114" s="5" t="s">
        <v>280</v>
      </c>
      <c r="D114" s="13">
        <v>3326.42</v>
      </c>
      <c r="E114" s="6" t="s">
        <v>8</v>
      </c>
      <c r="F114" s="20">
        <v>42804</v>
      </c>
      <c r="G114" s="20" t="s">
        <v>281</v>
      </c>
      <c r="H114" s="7" t="s">
        <v>182</v>
      </c>
    </row>
    <row r="115" spans="1:8" ht="43.5" customHeight="1">
      <c r="A115" s="5" t="s">
        <v>284</v>
      </c>
      <c r="B115" s="5" t="s">
        <v>285</v>
      </c>
      <c r="C115" s="5" t="s">
        <v>286</v>
      </c>
      <c r="D115" s="13">
        <v>150000</v>
      </c>
      <c r="E115" s="6" t="s">
        <v>8</v>
      </c>
      <c r="F115" s="20">
        <v>42811</v>
      </c>
      <c r="G115" s="20">
        <v>42825</v>
      </c>
      <c r="H115" s="7" t="s">
        <v>182</v>
      </c>
    </row>
    <row r="116" spans="1:8" ht="48" customHeight="1">
      <c r="A116" s="5" t="s">
        <v>287</v>
      </c>
      <c r="B116" s="5" t="s">
        <v>29</v>
      </c>
      <c r="C116" s="5" t="s">
        <v>288</v>
      </c>
      <c r="D116" s="13">
        <v>2073.5</v>
      </c>
      <c r="E116" s="6" t="s">
        <v>8</v>
      </c>
      <c r="F116" s="20">
        <v>42822</v>
      </c>
      <c r="G116" s="20">
        <v>42825</v>
      </c>
      <c r="H116" s="7" t="s">
        <v>182</v>
      </c>
    </row>
    <row r="117" spans="1:8" ht="39.75" customHeight="1">
      <c r="A117" s="5" t="s">
        <v>203</v>
      </c>
      <c r="B117" s="5" t="s">
        <v>57</v>
      </c>
      <c r="C117" s="5" t="s">
        <v>289</v>
      </c>
      <c r="D117" s="13">
        <v>39825</v>
      </c>
      <c r="E117" s="6" t="s">
        <v>8</v>
      </c>
      <c r="F117" s="20">
        <v>42824</v>
      </c>
      <c r="G117" s="20">
        <v>42825</v>
      </c>
      <c r="H117" s="7" t="s">
        <v>182</v>
      </c>
    </row>
    <row r="118" spans="1:8" ht="36.75" customHeight="1">
      <c r="A118" s="5" t="s">
        <v>141</v>
      </c>
      <c r="B118" s="5" t="s">
        <v>290</v>
      </c>
      <c r="C118" s="5" t="s">
        <v>291</v>
      </c>
      <c r="D118" s="13">
        <v>4779</v>
      </c>
      <c r="E118" s="6" t="s">
        <v>8</v>
      </c>
      <c r="F118" s="20">
        <v>42823</v>
      </c>
      <c r="G118" s="20">
        <v>42825</v>
      </c>
      <c r="H118" s="7" t="s">
        <v>182</v>
      </c>
    </row>
    <row r="119" spans="1:8" ht="42.75" customHeight="1">
      <c r="A119" s="5" t="s">
        <v>292</v>
      </c>
      <c r="B119" s="5" t="s">
        <v>99</v>
      </c>
      <c r="C119" s="5" t="s">
        <v>293</v>
      </c>
      <c r="D119" s="13">
        <v>1770</v>
      </c>
      <c r="E119" s="6" t="s">
        <v>8</v>
      </c>
      <c r="F119" s="20">
        <v>42824</v>
      </c>
      <c r="G119" s="20">
        <v>42825</v>
      </c>
      <c r="H119" s="7" t="s">
        <v>182</v>
      </c>
    </row>
    <row r="120" spans="1:8" ht="36" customHeight="1">
      <c r="A120" s="5" t="s">
        <v>294</v>
      </c>
      <c r="B120" s="5" t="s">
        <v>295</v>
      </c>
      <c r="C120" s="5" t="s">
        <v>296</v>
      </c>
      <c r="D120" s="13">
        <v>25000</v>
      </c>
      <c r="E120" s="6" t="s">
        <v>8</v>
      </c>
      <c r="F120" s="20">
        <v>42823</v>
      </c>
      <c r="G120" s="20">
        <v>42825</v>
      </c>
      <c r="H120" s="7" t="s">
        <v>182</v>
      </c>
    </row>
    <row r="121" spans="1:8" ht="36" customHeight="1">
      <c r="A121" s="5" t="s">
        <v>297</v>
      </c>
      <c r="B121" s="5" t="s">
        <v>298</v>
      </c>
      <c r="C121" s="5" t="s">
        <v>299</v>
      </c>
      <c r="D121" s="13">
        <v>74340</v>
      </c>
      <c r="E121" s="6" t="s">
        <v>8</v>
      </c>
      <c r="F121" s="20">
        <v>42819</v>
      </c>
      <c r="G121" s="20">
        <v>42825</v>
      </c>
      <c r="H121" s="7" t="s">
        <v>182</v>
      </c>
    </row>
    <row r="122" spans="1:8" ht="36" customHeight="1">
      <c r="A122" s="5" t="s">
        <v>202</v>
      </c>
      <c r="B122" s="5" t="s">
        <v>300</v>
      </c>
      <c r="C122" s="5" t="s">
        <v>301</v>
      </c>
      <c r="D122" s="13">
        <v>50000</v>
      </c>
      <c r="E122" s="6" t="s">
        <v>8</v>
      </c>
      <c r="F122" s="20">
        <v>42795</v>
      </c>
      <c r="G122" s="20">
        <v>42825</v>
      </c>
      <c r="H122" s="7" t="s">
        <v>182</v>
      </c>
    </row>
    <row r="123" spans="1:8" ht="36" customHeight="1">
      <c r="A123" s="5" t="s">
        <v>302</v>
      </c>
      <c r="B123" s="5" t="s">
        <v>303</v>
      </c>
      <c r="C123" s="5" t="s">
        <v>304</v>
      </c>
      <c r="D123" s="13">
        <v>195775.33</v>
      </c>
      <c r="E123" s="6" t="s">
        <v>8</v>
      </c>
      <c r="F123" s="20">
        <v>42818</v>
      </c>
      <c r="G123" s="20">
        <v>42825</v>
      </c>
      <c r="H123" s="7" t="s">
        <v>182</v>
      </c>
    </row>
    <row r="124" spans="1:8" ht="36" customHeight="1">
      <c r="A124" s="5" t="s">
        <v>305</v>
      </c>
      <c r="B124" s="5" t="s">
        <v>303</v>
      </c>
      <c r="C124" s="5" t="s">
        <v>304</v>
      </c>
      <c r="D124" s="13">
        <v>206646</v>
      </c>
      <c r="E124" s="6" t="s">
        <v>8</v>
      </c>
      <c r="F124" s="20">
        <v>42818</v>
      </c>
      <c r="G124" s="20">
        <v>42825</v>
      </c>
      <c r="H124" s="7" t="s">
        <v>182</v>
      </c>
    </row>
    <row r="125" spans="1:8" ht="36" customHeight="1">
      <c r="A125" s="10" t="s">
        <v>306</v>
      </c>
      <c r="B125" s="39" t="s">
        <v>307</v>
      </c>
      <c r="C125" s="39" t="s">
        <v>308</v>
      </c>
      <c r="D125" s="40">
        <v>35000</v>
      </c>
      <c r="E125" s="41" t="s">
        <v>8</v>
      </c>
      <c r="F125" s="42">
        <v>42825</v>
      </c>
      <c r="G125" s="42">
        <v>42825</v>
      </c>
      <c r="H125" s="7" t="s">
        <v>182</v>
      </c>
    </row>
    <row r="126" spans="1:8" ht="36" customHeight="1">
      <c r="A126" s="5" t="s">
        <v>309</v>
      </c>
      <c r="B126" s="5" t="s">
        <v>310</v>
      </c>
      <c r="C126" s="5" t="s">
        <v>311</v>
      </c>
      <c r="D126" s="13">
        <v>30544</v>
      </c>
      <c r="E126" s="6" t="s">
        <v>8</v>
      </c>
      <c r="F126" s="20">
        <v>42818</v>
      </c>
      <c r="G126" s="20">
        <v>42825</v>
      </c>
      <c r="H126" s="7" t="s">
        <v>182</v>
      </c>
    </row>
    <row r="127" spans="1:8" ht="36" customHeight="1">
      <c r="A127" s="5" t="s">
        <v>312</v>
      </c>
      <c r="B127" s="5" t="s">
        <v>310</v>
      </c>
      <c r="C127" s="5" t="s">
        <v>313</v>
      </c>
      <c r="D127" s="13">
        <v>30543</v>
      </c>
      <c r="E127" s="6" t="s">
        <v>8</v>
      </c>
      <c r="F127" s="20">
        <v>42823</v>
      </c>
      <c r="G127" s="20">
        <v>42825</v>
      </c>
      <c r="H127" s="7" t="s">
        <v>182</v>
      </c>
    </row>
    <row r="128" spans="1:8" ht="41.25" customHeight="1">
      <c r="A128" s="5" t="s">
        <v>189</v>
      </c>
      <c r="B128" s="5" t="s">
        <v>188</v>
      </c>
      <c r="C128" s="5" t="s">
        <v>190</v>
      </c>
      <c r="D128" s="13">
        <v>11357.5</v>
      </c>
      <c r="E128" s="6" t="s">
        <v>8</v>
      </c>
      <c r="F128" s="20">
        <v>42796</v>
      </c>
      <c r="G128" s="20">
        <v>42797</v>
      </c>
      <c r="H128" s="7" t="s">
        <v>182</v>
      </c>
    </row>
    <row r="129" spans="1:8" ht="39.75" customHeight="1">
      <c r="A129" s="10"/>
      <c r="B129" s="10"/>
      <c r="C129" s="10"/>
      <c r="D129" s="31"/>
      <c r="E129" s="11"/>
      <c r="F129" s="21"/>
      <c r="G129" s="21"/>
      <c r="H129" s="12"/>
    </row>
    <row r="130" spans="1:8" ht="18.75" customHeight="1">
      <c r="A130" s="10"/>
      <c r="B130" s="10"/>
      <c r="C130" s="9" t="s">
        <v>319</v>
      </c>
      <c r="D130" s="14">
        <f>SUM(D85:D128)</f>
        <v>2563829.55</v>
      </c>
      <c r="E130" s="11"/>
      <c r="F130" s="21"/>
      <c r="G130" s="21"/>
      <c r="H130" s="12"/>
    </row>
    <row r="131" spans="1:8" ht="18.75" customHeight="1">
      <c r="A131" s="10"/>
      <c r="B131" s="10"/>
      <c r="C131" s="9"/>
      <c r="D131" s="14"/>
      <c r="E131" s="11"/>
      <c r="F131" s="21"/>
      <c r="G131" s="21"/>
      <c r="H131" s="12"/>
    </row>
    <row r="132" spans="1:8" ht="43.5" customHeight="1">
      <c r="A132" s="5" t="s">
        <v>320</v>
      </c>
      <c r="B132" s="5" t="s">
        <v>321</v>
      </c>
      <c r="C132" s="5" t="s">
        <v>322</v>
      </c>
      <c r="D132" s="13">
        <v>16610</v>
      </c>
      <c r="E132" s="6" t="s">
        <v>8</v>
      </c>
      <c r="F132" s="20">
        <v>42830</v>
      </c>
      <c r="G132" s="20">
        <v>42837</v>
      </c>
      <c r="H132" s="7" t="s">
        <v>137</v>
      </c>
    </row>
    <row r="133" spans="1:8" ht="46.5" customHeight="1">
      <c r="A133" s="5" t="s">
        <v>323</v>
      </c>
      <c r="B133" s="5" t="s">
        <v>321</v>
      </c>
      <c r="C133" s="5" t="s">
        <v>324</v>
      </c>
      <c r="D133" s="13">
        <v>45000</v>
      </c>
      <c r="E133" s="6" t="s">
        <v>8</v>
      </c>
      <c r="F133" s="20">
        <v>42830</v>
      </c>
      <c r="G133" s="20">
        <v>42837</v>
      </c>
      <c r="H133" s="7" t="s">
        <v>137</v>
      </c>
    </row>
    <row r="134" spans="1:8" ht="34.5" customHeight="1">
      <c r="A134" s="5" t="s">
        <v>325</v>
      </c>
      <c r="B134" s="5" t="s">
        <v>326</v>
      </c>
      <c r="C134" s="5" t="s">
        <v>327</v>
      </c>
      <c r="D134" s="13">
        <v>12496.36</v>
      </c>
      <c r="E134" s="6" t="s">
        <v>8</v>
      </c>
      <c r="F134" s="20">
        <v>42830</v>
      </c>
      <c r="G134" s="20">
        <v>42837</v>
      </c>
      <c r="H134" s="7" t="s">
        <v>137</v>
      </c>
    </row>
    <row r="135" spans="1:8" ht="40.5" customHeight="1">
      <c r="A135" s="5" t="s">
        <v>328</v>
      </c>
      <c r="B135" s="5" t="s">
        <v>329</v>
      </c>
      <c r="C135" s="5" t="s">
        <v>330</v>
      </c>
      <c r="D135" s="13">
        <v>3502.24</v>
      </c>
      <c r="E135" s="6" t="s">
        <v>8</v>
      </c>
      <c r="F135" s="20">
        <v>42824</v>
      </c>
      <c r="G135" s="20">
        <v>42837</v>
      </c>
      <c r="H135" s="7" t="s">
        <v>137</v>
      </c>
    </row>
    <row r="136" spans="1:8" ht="38.25" customHeight="1">
      <c r="A136" s="5" t="s">
        <v>331</v>
      </c>
      <c r="B136" s="5" t="s">
        <v>332</v>
      </c>
      <c r="C136" s="5" t="s">
        <v>333</v>
      </c>
      <c r="D136" s="13">
        <v>1862</v>
      </c>
      <c r="E136" s="6" t="s">
        <v>8</v>
      </c>
      <c r="F136" s="20">
        <v>42800</v>
      </c>
      <c r="G136" s="20">
        <v>42837</v>
      </c>
      <c r="H136" s="7" t="s">
        <v>137</v>
      </c>
    </row>
    <row r="137" spans="1:8" ht="40.5" customHeight="1">
      <c r="A137" s="5" t="s">
        <v>334</v>
      </c>
      <c r="B137" s="5" t="s">
        <v>332</v>
      </c>
      <c r="C137" s="5" t="s">
        <v>335</v>
      </c>
      <c r="D137" s="13">
        <v>1813</v>
      </c>
      <c r="E137" s="6" t="s">
        <v>8</v>
      </c>
      <c r="F137" s="20">
        <v>42815</v>
      </c>
      <c r="G137" s="20">
        <v>42837</v>
      </c>
      <c r="H137" s="7" t="s">
        <v>137</v>
      </c>
    </row>
    <row r="138" spans="1:8" ht="42.75" customHeight="1">
      <c r="A138" s="5" t="s">
        <v>336</v>
      </c>
      <c r="B138" s="5" t="s">
        <v>332</v>
      </c>
      <c r="C138" s="5" t="s">
        <v>337</v>
      </c>
      <c r="D138" s="13">
        <v>1666</v>
      </c>
      <c r="E138" s="6" t="s">
        <v>8</v>
      </c>
      <c r="F138" s="20">
        <v>42815</v>
      </c>
      <c r="G138" s="20">
        <v>42837</v>
      </c>
      <c r="H138" s="7" t="s">
        <v>137</v>
      </c>
    </row>
    <row r="139" spans="1:8" ht="40.5" customHeight="1">
      <c r="A139" s="5" t="s">
        <v>338</v>
      </c>
      <c r="B139" s="5" t="s">
        <v>339</v>
      </c>
      <c r="C139" s="5" t="s">
        <v>340</v>
      </c>
      <c r="D139" s="13">
        <v>131121.6</v>
      </c>
      <c r="E139" s="6" t="s">
        <v>8</v>
      </c>
      <c r="F139" s="20">
        <v>42830</v>
      </c>
      <c r="G139" s="20">
        <v>42837</v>
      </c>
      <c r="H139" s="7" t="s">
        <v>137</v>
      </c>
    </row>
    <row r="140" spans="1:8" ht="43.5" customHeight="1">
      <c r="A140" s="5" t="s">
        <v>341</v>
      </c>
      <c r="B140" s="5" t="s">
        <v>342</v>
      </c>
      <c r="C140" s="5" t="s">
        <v>343</v>
      </c>
      <c r="D140" s="13">
        <v>31529.6</v>
      </c>
      <c r="E140" s="6" t="s">
        <v>8</v>
      </c>
      <c r="F140" s="20">
        <v>42814</v>
      </c>
      <c r="G140" s="20">
        <v>42837</v>
      </c>
      <c r="H140" s="7" t="s">
        <v>137</v>
      </c>
    </row>
    <row r="141" spans="1:8" ht="51" customHeight="1">
      <c r="A141" s="5" t="s">
        <v>344</v>
      </c>
      <c r="B141" s="5" t="s">
        <v>342</v>
      </c>
      <c r="C141" s="5" t="s">
        <v>345</v>
      </c>
      <c r="D141" s="13">
        <v>3941.2</v>
      </c>
      <c r="E141" s="6" t="s">
        <v>8</v>
      </c>
      <c r="F141" s="20">
        <v>42816</v>
      </c>
      <c r="G141" s="20">
        <v>42837</v>
      </c>
      <c r="H141" s="7" t="s">
        <v>137</v>
      </c>
    </row>
    <row r="142" spans="1:8" ht="35.25" customHeight="1">
      <c r="A142" s="5" t="s">
        <v>346</v>
      </c>
      <c r="B142" s="5" t="s">
        <v>342</v>
      </c>
      <c r="C142" s="5" t="s">
        <v>347</v>
      </c>
      <c r="D142" s="13">
        <v>2407.2</v>
      </c>
      <c r="E142" s="6" t="s">
        <v>8</v>
      </c>
      <c r="F142" s="20">
        <v>42816</v>
      </c>
      <c r="G142" s="20">
        <v>42837</v>
      </c>
      <c r="H142" s="7" t="s">
        <v>137</v>
      </c>
    </row>
    <row r="143" spans="1:8" ht="29.25" customHeight="1">
      <c r="A143" s="5" t="s">
        <v>348</v>
      </c>
      <c r="B143" s="5" t="s">
        <v>349</v>
      </c>
      <c r="C143" s="5" t="s">
        <v>350</v>
      </c>
      <c r="D143" s="13">
        <v>280</v>
      </c>
      <c r="E143" s="6" t="s">
        <v>8</v>
      </c>
      <c r="F143" s="20">
        <v>42828</v>
      </c>
      <c r="G143" s="20">
        <v>42837</v>
      </c>
      <c r="H143" s="7" t="s">
        <v>137</v>
      </c>
    </row>
    <row r="144" spans="1:8" ht="42.75" customHeight="1">
      <c r="A144" s="5" t="s">
        <v>282</v>
      </c>
      <c r="B144" s="5" t="s">
        <v>245</v>
      </c>
      <c r="C144" s="5" t="s">
        <v>351</v>
      </c>
      <c r="D144" s="13">
        <v>50000</v>
      </c>
      <c r="E144" s="6" t="s">
        <v>8</v>
      </c>
      <c r="F144" s="20">
        <v>42826</v>
      </c>
      <c r="G144" s="20">
        <v>42837</v>
      </c>
      <c r="H144" s="7" t="s">
        <v>137</v>
      </c>
    </row>
    <row r="145" spans="1:8" ht="24" customHeight="1">
      <c r="A145" s="5" t="s">
        <v>352</v>
      </c>
      <c r="B145" s="5" t="s">
        <v>353</v>
      </c>
      <c r="C145" s="5" t="s">
        <v>354</v>
      </c>
      <c r="D145" s="13">
        <v>55000</v>
      </c>
      <c r="E145" s="6" t="s">
        <v>8</v>
      </c>
      <c r="F145" s="20">
        <v>42829</v>
      </c>
      <c r="G145" s="20">
        <v>42838</v>
      </c>
      <c r="H145" s="46" t="s">
        <v>137</v>
      </c>
    </row>
    <row r="146" spans="1:8" ht="24" customHeight="1">
      <c r="A146" s="5" t="s">
        <v>356</v>
      </c>
      <c r="B146" s="5" t="s">
        <v>357</v>
      </c>
      <c r="C146" s="5" t="s">
        <v>358</v>
      </c>
      <c r="D146" s="13">
        <v>7080</v>
      </c>
      <c r="E146" s="6" t="s">
        <v>8</v>
      </c>
      <c r="F146" s="20">
        <v>42825</v>
      </c>
      <c r="G146" s="20">
        <v>42825</v>
      </c>
      <c r="H146" s="7" t="s">
        <v>137</v>
      </c>
    </row>
    <row r="147" spans="1:8" ht="24" customHeight="1">
      <c r="A147" s="5" t="s">
        <v>362</v>
      </c>
      <c r="B147" s="5" t="s">
        <v>283</v>
      </c>
      <c r="C147" s="5" t="s">
        <v>363</v>
      </c>
      <c r="D147" s="13">
        <v>48000</v>
      </c>
      <c r="E147" s="6" t="s">
        <v>8</v>
      </c>
      <c r="F147" s="20">
        <v>42832</v>
      </c>
      <c r="G147" s="20">
        <v>42846</v>
      </c>
      <c r="H147" s="7" t="s">
        <v>137</v>
      </c>
    </row>
    <row r="148" spans="1:8" ht="38.25">
      <c r="A148" s="5" t="s">
        <v>364</v>
      </c>
      <c r="B148" s="5" t="s">
        <v>366</v>
      </c>
      <c r="C148" s="5" t="s">
        <v>365</v>
      </c>
      <c r="D148" s="13">
        <v>23340</v>
      </c>
      <c r="E148" s="6" t="s">
        <v>8</v>
      </c>
      <c r="F148" s="20">
        <v>42844</v>
      </c>
      <c r="G148" s="20">
        <v>42846</v>
      </c>
      <c r="H148" s="7" t="s">
        <v>137</v>
      </c>
    </row>
    <row r="149" spans="1:8" ht="38.25">
      <c r="A149" s="5" t="s">
        <v>367</v>
      </c>
      <c r="B149" s="5" t="s">
        <v>366</v>
      </c>
      <c r="C149" s="5" t="s">
        <v>373</v>
      </c>
      <c r="D149" s="13">
        <v>91630</v>
      </c>
      <c r="E149" s="6" t="s">
        <v>8</v>
      </c>
      <c r="F149" s="20">
        <v>42844</v>
      </c>
      <c r="G149" s="20">
        <v>42846</v>
      </c>
      <c r="H149" s="7" t="s">
        <v>137</v>
      </c>
    </row>
    <row r="150" spans="1:8" ht="25.5">
      <c r="A150" s="5" t="s">
        <v>368</v>
      </c>
      <c r="B150" s="5" t="s">
        <v>369</v>
      </c>
      <c r="C150" s="5" t="s">
        <v>374</v>
      </c>
      <c r="D150" s="13">
        <v>1200000</v>
      </c>
      <c r="E150" s="6" t="s">
        <v>8</v>
      </c>
      <c r="F150" s="20">
        <v>42843</v>
      </c>
      <c r="G150" s="20">
        <v>42846</v>
      </c>
      <c r="H150" s="7" t="s">
        <v>137</v>
      </c>
    </row>
    <row r="151" spans="1:8" ht="25.5">
      <c r="A151" s="5" t="s">
        <v>370</v>
      </c>
      <c r="B151" s="5" t="s">
        <v>371</v>
      </c>
      <c r="C151" s="5" t="s">
        <v>375</v>
      </c>
      <c r="D151" s="13">
        <v>50000</v>
      </c>
      <c r="E151" s="6" t="s">
        <v>8</v>
      </c>
      <c r="F151" s="20">
        <v>42795</v>
      </c>
      <c r="G151" s="20">
        <v>42846</v>
      </c>
      <c r="H151" s="7" t="s">
        <v>137</v>
      </c>
    </row>
    <row r="152" spans="1:8" ht="25.5">
      <c r="A152" s="5" t="s">
        <v>372</v>
      </c>
      <c r="B152" s="5" t="s">
        <v>371</v>
      </c>
      <c r="C152" s="5" t="s">
        <v>376</v>
      </c>
      <c r="D152" s="13">
        <v>50000</v>
      </c>
      <c r="E152" s="6" t="s">
        <v>8</v>
      </c>
      <c r="F152" s="20">
        <v>42767</v>
      </c>
      <c r="G152" s="20">
        <v>42846</v>
      </c>
      <c r="H152" s="7" t="s">
        <v>137</v>
      </c>
    </row>
    <row r="153" spans="1:8" ht="25.5">
      <c r="A153" s="5" t="s">
        <v>379</v>
      </c>
      <c r="B153" s="5" t="s">
        <v>377</v>
      </c>
      <c r="C153" s="5" t="s">
        <v>378</v>
      </c>
      <c r="D153" s="13">
        <v>5133</v>
      </c>
      <c r="E153" s="6" t="s">
        <v>8</v>
      </c>
      <c r="F153" s="20">
        <v>42829</v>
      </c>
      <c r="G153" s="20">
        <v>42850</v>
      </c>
      <c r="H153" s="7" t="s">
        <v>137</v>
      </c>
    </row>
    <row r="154" spans="1:8" ht="25.5">
      <c r="A154" s="5" t="s">
        <v>380</v>
      </c>
      <c r="B154" s="5" t="s">
        <v>377</v>
      </c>
      <c r="C154" s="5" t="s">
        <v>381</v>
      </c>
      <c r="D154" s="13">
        <v>2537</v>
      </c>
      <c r="E154" s="6" t="s">
        <v>8</v>
      </c>
      <c r="F154" s="20">
        <v>42831</v>
      </c>
      <c r="G154" s="20">
        <v>42850</v>
      </c>
      <c r="H154" s="7" t="s">
        <v>137</v>
      </c>
    </row>
    <row r="155" spans="1:8" ht="51">
      <c r="A155" s="5" t="s">
        <v>414</v>
      </c>
      <c r="B155" s="5" t="s">
        <v>382</v>
      </c>
      <c r="C155" s="5" t="s">
        <v>383</v>
      </c>
      <c r="D155" s="13">
        <v>933000</v>
      </c>
      <c r="E155" s="6" t="s">
        <v>8</v>
      </c>
      <c r="F155" s="20">
        <v>42845</v>
      </c>
      <c r="G155" s="20">
        <v>42850</v>
      </c>
      <c r="H155" s="7" t="s">
        <v>137</v>
      </c>
    </row>
    <row r="156" spans="1:8" ht="36" customHeight="1">
      <c r="A156" s="5" t="s">
        <v>384</v>
      </c>
      <c r="B156" s="5" t="s">
        <v>385</v>
      </c>
      <c r="C156" s="5" t="s">
        <v>386</v>
      </c>
      <c r="D156" s="13">
        <v>1070000</v>
      </c>
      <c r="E156" s="6" t="s">
        <v>8</v>
      </c>
      <c r="F156" s="20">
        <v>42847</v>
      </c>
      <c r="G156" s="20">
        <v>42850</v>
      </c>
      <c r="H156" s="7" t="s">
        <v>137</v>
      </c>
    </row>
    <row r="157" spans="1:8" ht="35.25" customHeight="1">
      <c r="A157" s="5" t="s">
        <v>387</v>
      </c>
      <c r="B157" s="5" t="s">
        <v>388</v>
      </c>
      <c r="C157" s="5" t="s">
        <v>389</v>
      </c>
      <c r="D157" s="13">
        <v>400000</v>
      </c>
      <c r="E157" s="6" t="s">
        <v>8</v>
      </c>
      <c r="F157" s="20">
        <v>42845</v>
      </c>
      <c r="G157" s="20">
        <v>42850</v>
      </c>
      <c r="H157" s="7" t="s">
        <v>137</v>
      </c>
    </row>
    <row r="158" spans="1:8" ht="25.5">
      <c r="A158" s="5" t="s">
        <v>390</v>
      </c>
      <c r="B158" s="5" t="s">
        <v>391</v>
      </c>
      <c r="C158" s="5" t="s">
        <v>393</v>
      </c>
      <c r="D158" s="13">
        <v>11040</v>
      </c>
      <c r="E158" s="6" t="s">
        <v>8</v>
      </c>
      <c r="F158" s="20">
        <v>42835</v>
      </c>
      <c r="G158" s="20">
        <v>42850</v>
      </c>
      <c r="H158" s="7" t="s">
        <v>137</v>
      </c>
    </row>
    <row r="159" spans="1:8" ht="38.25">
      <c r="A159" s="5" t="s">
        <v>392</v>
      </c>
      <c r="B159" s="5" t="s">
        <v>391</v>
      </c>
      <c r="C159" s="5" t="s">
        <v>394</v>
      </c>
      <c r="D159" s="13">
        <v>15345</v>
      </c>
      <c r="E159" s="6" t="s">
        <v>8</v>
      </c>
      <c r="F159" s="20">
        <v>42835</v>
      </c>
      <c r="G159" s="20">
        <v>42850</v>
      </c>
      <c r="H159" s="7" t="s">
        <v>137</v>
      </c>
    </row>
    <row r="160" spans="1:8" ht="48" customHeight="1">
      <c r="A160" s="5" t="s">
        <v>395</v>
      </c>
      <c r="B160" s="5" t="s">
        <v>142</v>
      </c>
      <c r="C160" s="5" t="s">
        <v>396</v>
      </c>
      <c r="D160" s="13">
        <v>3254.52</v>
      </c>
      <c r="E160" s="6" t="s">
        <v>8</v>
      </c>
      <c r="F160" s="20">
        <v>42830</v>
      </c>
      <c r="G160" s="20">
        <v>42852</v>
      </c>
      <c r="H160" s="7" t="s">
        <v>137</v>
      </c>
    </row>
    <row r="161" spans="1:8" ht="43.5" customHeight="1">
      <c r="A161" s="5" t="s">
        <v>397</v>
      </c>
      <c r="B161" s="5" t="s">
        <v>398</v>
      </c>
      <c r="C161" s="5" t="s">
        <v>399</v>
      </c>
      <c r="D161" s="13">
        <v>150000</v>
      </c>
      <c r="E161" s="6" t="s">
        <v>8</v>
      </c>
      <c r="F161" s="20">
        <v>42822</v>
      </c>
      <c r="G161" s="20">
        <v>42852</v>
      </c>
      <c r="H161" s="7" t="s">
        <v>137</v>
      </c>
    </row>
    <row r="162" spans="1:8" ht="38.25">
      <c r="A162" s="5" t="s">
        <v>401</v>
      </c>
      <c r="B162" s="5" t="s">
        <v>402</v>
      </c>
      <c r="C162" s="5" t="s">
        <v>403</v>
      </c>
      <c r="D162" s="13">
        <v>17000</v>
      </c>
      <c r="E162" s="6" t="s">
        <v>8</v>
      </c>
      <c r="F162" s="20">
        <v>42850</v>
      </c>
      <c r="G162" s="20">
        <v>42852</v>
      </c>
      <c r="H162" s="7" t="s">
        <v>137</v>
      </c>
    </row>
    <row r="163" spans="1:8" ht="25.5">
      <c r="A163" s="5" t="s">
        <v>404</v>
      </c>
      <c r="B163" s="5" t="s">
        <v>400</v>
      </c>
      <c r="C163" s="5" t="s">
        <v>405</v>
      </c>
      <c r="D163" s="13">
        <v>34560</v>
      </c>
      <c r="E163" s="6" t="s">
        <v>8</v>
      </c>
      <c r="F163" s="20">
        <v>42850</v>
      </c>
      <c r="G163" s="20">
        <v>42852</v>
      </c>
      <c r="H163" s="7" t="s">
        <v>137</v>
      </c>
    </row>
    <row r="164" spans="1:8" ht="38.25">
      <c r="A164" s="5" t="s">
        <v>406</v>
      </c>
      <c r="B164" s="5" t="s">
        <v>407</v>
      </c>
      <c r="C164" s="5" t="s">
        <v>408</v>
      </c>
      <c r="D164" s="13">
        <v>41000</v>
      </c>
      <c r="E164" s="6" t="s">
        <v>8</v>
      </c>
      <c r="F164" s="20">
        <v>42830</v>
      </c>
      <c r="G164" s="20">
        <v>42852</v>
      </c>
      <c r="H164" s="7" t="s">
        <v>137</v>
      </c>
    </row>
    <row r="165" spans="1:8" ht="38.25">
      <c r="A165" s="5" t="s">
        <v>409</v>
      </c>
      <c r="B165" s="5" t="s">
        <v>410</v>
      </c>
      <c r="C165" s="5" t="s">
        <v>411</v>
      </c>
      <c r="D165" s="13">
        <v>11379</v>
      </c>
      <c r="E165" s="6" t="s">
        <v>8</v>
      </c>
      <c r="F165" s="20">
        <v>42850</v>
      </c>
      <c r="G165" s="20">
        <v>42852</v>
      </c>
      <c r="H165" s="7" t="s">
        <v>137</v>
      </c>
    </row>
    <row r="166" spans="1:8" ht="38.25">
      <c r="A166" s="5" t="s">
        <v>412</v>
      </c>
      <c r="B166" s="5" t="s">
        <v>400</v>
      </c>
      <c r="C166" s="5" t="s">
        <v>413</v>
      </c>
      <c r="D166" s="13">
        <v>12445</v>
      </c>
      <c r="E166" s="6" t="s">
        <v>8</v>
      </c>
      <c r="F166" s="20">
        <v>42850</v>
      </c>
      <c r="G166" s="20">
        <v>42852</v>
      </c>
      <c r="H166" s="7" t="s">
        <v>10</v>
      </c>
    </row>
    <row r="167" spans="1:8" ht="51" customHeight="1">
      <c r="A167" s="5" t="s">
        <v>416</v>
      </c>
      <c r="B167" s="5" t="s">
        <v>417</v>
      </c>
      <c r="C167" s="5" t="s">
        <v>418</v>
      </c>
      <c r="D167" s="13">
        <v>24862</v>
      </c>
      <c r="E167" s="6" t="s">
        <v>8</v>
      </c>
      <c r="F167" s="20">
        <v>42830</v>
      </c>
      <c r="G167" s="20">
        <v>42857</v>
      </c>
      <c r="H167" s="7" t="s">
        <v>10</v>
      </c>
    </row>
    <row r="168" spans="1:8" ht="25.5">
      <c r="A168" s="35" t="s">
        <v>419</v>
      </c>
      <c r="B168" s="33" t="s">
        <v>420</v>
      </c>
      <c r="C168" s="5" t="s">
        <v>421</v>
      </c>
      <c r="D168" s="13">
        <v>50000</v>
      </c>
      <c r="E168" s="6" t="s">
        <v>8</v>
      </c>
      <c r="F168" s="44">
        <v>42853</v>
      </c>
      <c r="G168" s="36">
        <v>42857</v>
      </c>
      <c r="H168" s="7" t="s">
        <v>10</v>
      </c>
    </row>
    <row r="169" spans="1:8" ht="38.25">
      <c r="A169" s="35" t="s">
        <v>67</v>
      </c>
      <c r="B169" s="5" t="s">
        <v>422</v>
      </c>
      <c r="C169" s="5" t="s">
        <v>423</v>
      </c>
      <c r="D169" s="13">
        <v>16000</v>
      </c>
      <c r="E169" s="6" t="s">
        <v>8</v>
      </c>
      <c r="F169" s="20">
        <v>42837</v>
      </c>
      <c r="G169" s="36">
        <v>42857</v>
      </c>
      <c r="H169" s="7" t="s">
        <v>10</v>
      </c>
    </row>
    <row r="170" spans="1:8" ht="25.5">
      <c r="A170" s="5" t="s">
        <v>424</v>
      </c>
      <c r="B170" s="5" t="s">
        <v>425</v>
      </c>
      <c r="C170" s="5" t="s">
        <v>426</v>
      </c>
      <c r="D170" s="13">
        <v>150000</v>
      </c>
      <c r="E170" s="6" t="s">
        <v>8</v>
      </c>
      <c r="F170" s="20">
        <v>42837</v>
      </c>
      <c r="G170" s="20">
        <v>42857</v>
      </c>
      <c r="H170" s="7" t="s">
        <v>10</v>
      </c>
    </row>
    <row r="171" spans="1:8" ht="25.5">
      <c r="A171" s="5" t="s">
        <v>427</v>
      </c>
      <c r="B171" s="5" t="s">
        <v>29</v>
      </c>
      <c r="C171" s="5" t="s">
        <v>428</v>
      </c>
      <c r="D171" s="13">
        <v>2073.5</v>
      </c>
      <c r="E171" s="6" t="s">
        <v>8</v>
      </c>
      <c r="F171" s="20">
        <v>42853</v>
      </c>
      <c r="G171" s="20">
        <v>42857</v>
      </c>
      <c r="H171" s="7" t="s">
        <v>10</v>
      </c>
    </row>
    <row r="172" spans="1:8" ht="15">
      <c r="A172" s="5" t="s">
        <v>429</v>
      </c>
      <c r="B172" s="5" t="s">
        <v>29</v>
      </c>
      <c r="C172" s="5" t="s">
        <v>430</v>
      </c>
      <c r="D172" s="13">
        <v>161280.46</v>
      </c>
      <c r="E172" s="6" t="s">
        <v>8</v>
      </c>
      <c r="F172" s="20">
        <v>42853</v>
      </c>
      <c r="G172" s="20">
        <v>42858</v>
      </c>
      <c r="H172" s="7" t="s">
        <v>10</v>
      </c>
    </row>
    <row r="173" spans="1:8" ht="15">
      <c r="A173" s="5" t="s">
        <v>431</v>
      </c>
      <c r="B173" s="5" t="s">
        <v>29</v>
      </c>
      <c r="C173" s="5" t="s">
        <v>432</v>
      </c>
      <c r="D173" s="13">
        <v>27361.04</v>
      </c>
      <c r="E173" s="6" t="s">
        <v>8</v>
      </c>
      <c r="F173" s="20">
        <v>42853</v>
      </c>
      <c r="G173" s="20">
        <v>42858</v>
      </c>
      <c r="H173" s="7" t="s">
        <v>10</v>
      </c>
    </row>
    <row r="174" spans="1:8" ht="15">
      <c r="A174" s="5" t="s">
        <v>433</v>
      </c>
      <c r="B174" s="5" t="s">
        <v>29</v>
      </c>
      <c r="C174" s="5" t="s">
        <v>432</v>
      </c>
      <c r="D174" s="13">
        <v>5287.72</v>
      </c>
      <c r="E174" s="6" t="s">
        <v>8</v>
      </c>
      <c r="F174" s="20">
        <v>42853</v>
      </c>
      <c r="G174" s="20">
        <v>41762</v>
      </c>
      <c r="H174" s="7" t="s">
        <v>10</v>
      </c>
    </row>
    <row r="175" spans="1:8" ht="15">
      <c r="A175" s="5" t="s">
        <v>436</v>
      </c>
      <c r="B175" s="5" t="s">
        <v>435</v>
      </c>
      <c r="C175" s="5" t="s">
        <v>434</v>
      </c>
      <c r="D175" s="13">
        <v>105446.17</v>
      </c>
      <c r="E175" s="6" t="s">
        <v>8</v>
      </c>
      <c r="F175" s="20">
        <v>42842</v>
      </c>
      <c r="G175" s="20">
        <v>42859</v>
      </c>
      <c r="H175" s="7" t="s">
        <v>10</v>
      </c>
    </row>
    <row r="176" spans="3:4" ht="15">
      <c r="C176" s="9" t="s">
        <v>444</v>
      </c>
      <c r="D176" s="14">
        <f>SUM(D132:D175)</f>
        <v>5076283.609999999</v>
      </c>
    </row>
    <row r="178" spans="3:4" ht="16.5" thickBot="1">
      <c r="C178" s="52" t="s">
        <v>437</v>
      </c>
      <c r="D178" s="53">
        <f>+D46+D57+D83+D130+D176</f>
        <v>11918154.91</v>
      </c>
    </row>
    <row r="179" ht="15.75" thickTop="1"/>
    <row r="184" spans="1:8" ht="15">
      <c r="A184" s="51" t="s">
        <v>438</v>
      </c>
      <c r="C184" s="54" t="s">
        <v>439</v>
      </c>
      <c r="D184" s="55"/>
      <c r="F184" s="56" t="s">
        <v>440</v>
      </c>
      <c r="G184" s="23"/>
      <c r="H184" s="30"/>
    </row>
    <row r="185" spans="1:8" ht="15">
      <c r="A185" s="57" t="s">
        <v>441</v>
      </c>
      <c r="C185" s="57" t="s">
        <v>442</v>
      </c>
      <c r="E185" s="58" t="s">
        <v>443</v>
      </c>
      <c r="F185" s="58"/>
      <c r="G185" s="58"/>
      <c r="H185" s="58"/>
    </row>
  </sheetData>
  <sheetProtection/>
  <mergeCells count="7">
    <mergeCell ref="E185:H185"/>
    <mergeCell ref="D4:F4"/>
    <mergeCell ref="E6:F6"/>
    <mergeCell ref="A6:B6"/>
    <mergeCell ref="A1:I1"/>
    <mergeCell ref="A2:I2"/>
    <mergeCell ref="A3:I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scale="66" r:id="rId1"/>
  <headerFooter>
    <oddFooter>&amp;CPágina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crosado</dc:creator>
  <cp:keywords/>
  <dc:description/>
  <cp:lastModifiedBy>DOMINIO</cp:lastModifiedBy>
  <cp:lastPrinted>2017-05-05T13:16:55Z</cp:lastPrinted>
  <dcterms:created xsi:type="dcterms:W3CDTF">2013-06-04T22:03:57Z</dcterms:created>
  <dcterms:modified xsi:type="dcterms:W3CDTF">2017-05-05T18:02:00Z</dcterms:modified>
  <cp:category/>
  <cp:version/>
  <cp:contentType/>
  <cp:contentStatus/>
</cp:coreProperties>
</file>