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CUENTA POR PAGAR ABRIL  2018" sheetId="1" r:id="rId1"/>
  </sheets>
  <calcPr calcId="145621"/>
</workbook>
</file>

<file path=xl/calcChain.xml><?xml version="1.0" encoding="utf-8"?>
<calcChain xmlns="http://schemas.openxmlformats.org/spreadsheetml/2006/main">
  <c r="D85" i="1" l="1"/>
  <c r="D23" i="1" l="1"/>
  <c r="D34" i="1" l="1"/>
  <c r="D19" i="1" l="1"/>
  <c r="D86" i="1" s="1"/>
</calcChain>
</file>

<file path=xl/sharedStrings.xml><?xml version="1.0" encoding="utf-8"?>
<sst xmlns="http://schemas.openxmlformats.org/spreadsheetml/2006/main" count="355" uniqueCount="198">
  <si>
    <t>UNIDAD DE AUDITORIA  INTERNA:______________________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</si>
  <si>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</si>
  <si>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</si>
  <si>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</si>
  <si>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</si>
  <si>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</si>
  <si>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</si>
  <si>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</si>
  <si>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</si>
  <si>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CREDITO</t>
  </si>
  <si>
    <t>Más de 120 días</t>
  </si>
  <si>
    <t>A010010011500000001</t>
  </si>
  <si>
    <t>A010010011500000433</t>
  </si>
  <si>
    <t>A010010011500000474</t>
  </si>
  <si>
    <t>A010010011500000230</t>
  </si>
  <si>
    <t>A010010011500000421</t>
  </si>
  <si>
    <t xml:space="preserve">BLANCA MARIA ACOSTA </t>
  </si>
  <si>
    <t xml:space="preserve">ESTACION LA PRIMERA DEL SUR </t>
  </si>
  <si>
    <t>A010010011500000445</t>
  </si>
  <si>
    <t>A010010011500001054</t>
  </si>
  <si>
    <t>31-60 DIAS</t>
  </si>
  <si>
    <t xml:space="preserve">61-90 DIAS </t>
  </si>
  <si>
    <t xml:space="preserve">0-30 DIAS </t>
  </si>
  <si>
    <t>A010010011500000244</t>
  </si>
  <si>
    <t>AMERICAN BUSINESS MACHINE ( ABM)</t>
  </si>
  <si>
    <t>ESTACION ISLA HNO ZUCCO S.R.L</t>
  </si>
  <si>
    <t>A010010011500000015</t>
  </si>
  <si>
    <t xml:space="preserve">EDESUR DOMINICANA </t>
  </si>
  <si>
    <t>A010010011500000229</t>
  </si>
  <si>
    <t>A010010011500000231</t>
  </si>
  <si>
    <t>SUPPLY DEPOT DD SRL</t>
  </si>
  <si>
    <t>ESTACION TETRAIDES SEPULVERA</t>
  </si>
  <si>
    <t>AGUA CRISTAL</t>
  </si>
  <si>
    <t>A010010011500001237</t>
  </si>
  <si>
    <t>ESTACION DE SERVICIO LIBERTAD SRL</t>
  </si>
  <si>
    <t>ESTACION DE SERVICIO DOñA CATALINA CABRAL</t>
  </si>
  <si>
    <t>ESTACION DE SERVICIO ISLA CETIOSA EIRL</t>
  </si>
  <si>
    <t xml:space="preserve">INVERSIONES PEñAFA </t>
  </si>
  <si>
    <t>INSTITUTO NACIONAL DE FORMACION AGRARIA Y SINDICAL INC.</t>
  </si>
  <si>
    <t>SERVICIO MULTIPLES ON THE BOULEVARD</t>
  </si>
  <si>
    <t>COMBUSTIBLE UTILIZADO PARA LOSTRABAJOS DE EXTENSION Y CAPACITACION QUE SE DESARROLLAN LOS TECNICOS ADC EN LA REGIONAL SUROESTE .</t>
  </si>
  <si>
    <t>A010010011500000179</t>
  </si>
  <si>
    <t>LOGOMARCA S.A</t>
  </si>
  <si>
    <t>CORPORACION DEL ACUEDUCTO Y ALCANTARILLADO DE SANTO DOMINGO</t>
  </si>
  <si>
    <t>COMBUSTIBLE CONSUMIDO PARA MANEJO, CONTROL, MONITOREO  Y SUPERVISION DEL ROYAL  DE AREAS DE TRABAJO EN LOS VIVEROS OFICIALES Y PRIVADOS EN ACTIVIDADES DE LA SIEMBRA,REUNIONES CON PRODUCTORES EN EL AREA CAFETALERA Y REUNIONES CON DIRECTORES DE LAS DIFERENTES OFECS EN AREAS DAñADAS POR LAS LLUVIAS CORRESPONDIENTE AL MES DE JULIO 2017.</t>
  </si>
  <si>
    <t>TOTAL GENERAL</t>
  </si>
  <si>
    <t>A01001001150000610</t>
  </si>
  <si>
    <t xml:space="preserve">ALOJAMIENTO,DESAYUNO Y CENA AL DIRECTOR TECNICO </t>
  </si>
  <si>
    <t>EDITORA LISTIN DIARIO</t>
  </si>
  <si>
    <t>CASA JARABACOA</t>
  </si>
  <si>
    <t xml:space="preserve">EXTINTORES DEL CARIBE </t>
  </si>
  <si>
    <t>A010010011500001034</t>
  </si>
  <si>
    <t>A010010011500001008</t>
  </si>
  <si>
    <t>ALOJAMIENTO  y ALIMENTOS A TECNICOS DE ESTE CONSEJO  QUIENES VIAJARON A UN TALLERDE ENTRENAMIENTO LOS DIAS 19,20 Y 29 DE ENERO 2017.</t>
  </si>
  <si>
    <t>COMBUSTIBLE UTILIZADO PARA LOSTRABAJOS DE EXTENSION Y CAPACITACION QUE SE DESARROLLAN LOS TECNICOS ADC EN LA REGIONAL SUROESTE DEL MES DE ABRIL.</t>
  </si>
  <si>
    <t>A010010011500000044</t>
  </si>
  <si>
    <t>A010010011500010410</t>
  </si>
  <si>
    <t>HONORARIO PROFESIONALES POR ASESORIA MES DE FEBRERO 2018</t>
  </si>
  <si>
    <t>RICARD PERALTA DECAMPS</t>
  </si>
  <si>
    <t>INVERSIONES PEñAFA SRL</t>
  </si>
  <si>
    <t xml:space="preserve">COMPRA DE 2 GOMAS PARA LA CAMIONETA ASIGNADA AL DIRECTOR </t>
  </si>
  <si>
    <t xml:space="preserve">INSTITUTO DOMINICANO DEL CAFÉ </t>
  </si>
  <si>
    <t xml:space="preserve">INDOCAFE </t>
  </si>
  <si>
    <t>ALTICE DOMINICANA</t>
  </si>
  <si>
    <t>TOTAL MAS 120 DIAS</t>
  </si>
  <si>
    <t>Licda. Elizabeth Then Certad</t>
  </si>
  <si>
    <t xml:space="preserve">Encargado  UAI </t>
  </si>
  <si>
    <t>Director Adm. Y Financ.</t>
  </si>
  <si>
    <t>Ministro(a) o Administrador(a) de la Institución</t>
  </si>
  <si>
    <t>Lic. Nicolas Caceres Cruz</t>
  </si>
  <si>
    <t>COMPRA DE MATERIALES DE SEñALIZACIONES Y EXIGIDO POR EL MINISTERIO ADMINISTATIVO DE LA PRESIDENCIA.</t>
  </si>
  <si>
    <t>A010010011500010731</t>
  </si>
  <si>
    <t/>
  </si>
  <si>
    <t>COMBISTIBLE CONSUMIDO POR FUNCIONARIOS Y EMPLEADOS DE ESTE INSTITUTO EN PERIODO DEL 16 DE FEBRERO AL 13 DE MARZO 2018</t>
  </si>
  <si>
    <t>VICTOR FAST PRINT SRL</t>
  </si>
  <si>
    <t>CONFECCION DE SELLOS GOMIGRAFOS CON EL NUEVO NOMBRE DE LA INSTITUCION.</t>
  </si>
  <si>
    <t>A010010011500001463</t>
  </si>
  <si>
    <t>COMPRA DE MATERIALES DE LIMPIEZA Y MATERIAL GASTABLE PARA SER UTILIZADOS EN ESTE INSTITUTO.</t>
  </si>
  <si>
    <t>A010010011500002625</t>
  </si>
  <si>
    <t>SOLUDIVER SOLUCIONES DIVERSAS</t>
  </si>
  <si>
    <t>COMPRA DE LAPTOP DELL INSPIRON PARA SER UTILIZADO POR EL DIRECTOR EJECUTIVO EL ING.MARINO SUAREZ DE ESTE INSTITUTO.</t>
  </si>
  <si>
    <t xml:space="preserve">COMPRA MATERIAL GASTABLE PARA SER UTILIZADOS EN ESTE INSTITUTO. </t>
  </si>
  <si>
    <t>A010010011500000500</t>
  </si>
  <si>
    <t>IMPRESOS G&amp;C SRL</t>
  </si>
  <si>
    <t>A010010011500000501</t>
  </si>
  <si>
    <t xml:space="preserve">COMPRA 20 FORMULARIO A 1/2 CARTA 50/1 PARA SER UTILIZADOS POR LA ETICA DE ESTE INSTITUTO. </t>
  </si>
  <si>
    <t>IMPRESION 40.00 MILLARES ETIQUETAS EN VINIL, ADHESIVAS, PARA SER UTILIZADAS EN LA IDENTIFICACION DE LOS DIFUSORES (ATRAYENTES) EN EL CONTROL DE BROCA</t>
  </si>
  <si>
    <t xml:space="preserve">                    Ing. Agron. Marino Suarez Joran</t>
  </si>
  <si>
    <t>REPARACION DE UNA IMPRESORA EPSON L220 ASIGNADA A DIRECTORA ADMINISTRATIVA Y FINANCIERA DE ESTE INSTITUTO.</t>
  </si>
  <si>
    <t>RELACION DE FACTURAS PENDIENTES DE PAGO DEL 9 DE AGOSTO DEL 2016 AL 30 ABRIL  2018</t>
  </si>
  <si>
    <t>FECHA: 30-04-2018</t>
  </si>
  <si>
    <t>TOTAL 61-90 DIAS</t>
  </si>
  <si>
    <t xml:space="preserve">TOTAL 31-60 DIAS </t>
  </si>
  <si>
    <t>A020010011500153340</t>
  </si>
  <si>
    <t>SERVICIO DE AGUA DEL LOCAL QUE ESTA UBICADO EN LA C/ EMILIANO TARDIF, ENS. EVARISTO MORALES CORRESPONDIENTE AL MES DE ABRIL 2018.</t>
  </si>
  <si>
    <t>MOBILINEAS SRL.</t>
  </si>
  <si>
    <t xml:space="preserve">COMPRA DE CIERRE PARA LA PUERTA DE RR.HH,INSTALACION Y REPARACION COMPLETA DE PUERTA DE ENTRADA AL COMEDOR. </t>
  </si>
  <si>
    <t xml:space="preserve">TOTAL 0-31 DIAS </t>
  </si>
  <si>
    <t>A26001005150011614</t>
  </si>
  <si>
    <t>A010010011500000189</t>
  </si>
  <si>
    <t>SERVICIO NOTARIADO DEL CONTRATOS 03-18-053A ,ACUERDO ENTRE COOPERACION TECNICA (IICA) Y INDOCAFE SEGÚN COMVENIO.</t>
  </si>
  <si>
    <t>A020010021500014228</t>
  </si>
  <si>
    <t>PAGO DE PUBLICACION DE CONVOCATORIA DE LICITACION PUBLICA NACIONAL PARA LAADQUISICION DE TRES CAMIONETAS Y 1 JEEPETA PUBLICADO LOS 2 Y 3 DE ABRIL DEL PRESENTE AñO .</t>
  </si>
  <si>
    <t>A020010021500014273</t>
  </si>
  <si>
    <t>PAGO PUBLICACION DE MENSAJE DE FELICTACION A LOS CAFICULTORES EN EL DIA NACIONAL DEL CAFÉ .</t>
  </si>
  <si>
    <t>A010020011500017355</t>
  </si>
  <si>
    <t>PLACA DE RECONOCIMIENTO, HOJA DORADA Y CAOBA PARA SER ENTREGADAS EN EL DIA NACIONAL DE CAFÉ.</t>
  </si>
  <si>
    <t>A010030021500008454</t>
  </si>
  <si>
    <t>EDITORA DEL CARIBE C POR A</t>
  </si>
  <si>
    <t>PAGO DE PUBLICACION DE CONVOCATORIADE LA LICITACION PUBLICA NACIONAL PARA LA ADQUISICION DE TRESS CAMIONETAS Y UNA JEEPETA PUBLICADO LOS DIAS 5 Y 6 DE ABRIL DELPRESENTE AñO EN LA PRIMERA SECCION DEL PERIODICO.</t>
  </si>
  <si>
    <t>A010010011500001666</t>
  </si>
  <si>
    <t>CONCEPTO DE COMPRA DE INGREDIENTES PARA LA PREPARACION DE 170 RACIONES DE HABICHUELACON DULCE DISTRIBUIDAS A DIFERENTES FAMILIAS DE BAJO RECURSOS ECONOMICOS.</t>
  </si>
  <si>
    <t>A010010011500001671</t>
  </si>
  <si>
    <t>COMPRA DE BEBIDAS PARA SER CONSUMIDA EN LA CELEBRACION DEL DIA NACIONAL DEL CAFÉ.</t>
  </si>
  <si>
    <t>A010010011500003880</t>
  </si>
  <si>
    <t>REPARACION DE AIRE CONDICIONADO DE LA CAMIONETA NISSAN NAVARA PLACA L305568 ASIGNADO AL DIRECTOR EJECUTIVO DE ESTE INSTITUTO.</t>
  </si>
  <si>
    <t>A010010011500000074</t>
  </si>
  <si>
    <t>JOSA SRL</t>
  </si>
  <si>
    <t>COMPRA DE INGREDIENTES PARA LA PREPARACION DE 150 RACIONES DE HABICHUELACON DULCE, DISTRIBUIDA A DIFERENTES FAMILIAS DE BAJO RECURSOS .</t>
  </si>
  <si>
    <t>A010010011500003478</t>
  </si>
  <si>
    <t>SUMINISTRO DE COMBUSTIBLE A DIFERENTES MOTOCICLETA DE LOS TECNICOS QUE LABORAN EL LA OFEC SAN JOSE DE OCOA DURANTE EL PERIODO FEBRERO 2018.</t>
  </si>
  <si>
    <t>A010010011500003481</t>
  </si>
  <si>
    <t>SUMINISTRO DE COMBUSTIBLE A DIFERENTES MOTOCICLETA DE LOS TECNICOS QUE LABORAN EL LA OFEC SAN JOSE DE OCOA DURANTE EL PERIODO MARZO 2018.</t>
  </si>
  <si>
    <t>A010010011500003162</t>
  </si>
  <si>
    <t>COMBUSTIBLE CONSUMIDO ENLOS VEHICULOS Y CAMIONETAS ALSERVICIO DEL PERSONALTECNICO Y ADMINISTRATIVO DE LASOFEC BANI-OCOA  REGIONAL CENTRAL DE INDOCAFE ENFEBRERO 2018.</t>
  </si>
  <si>
    <t xml:space="preserve">NEW IMAGE SOLUTIONS AND MARKETING </t>
  </si>
  <si>
    <t>CONFECCION DE 2 BANDERAS UNA INSTITUCIONAL Y LA OTRA NACIONAL PARA SER USADA EN ESTA INSTITUCION.</t>
  </si>
  <si>
    <t>A020020011500004929</t>
  </si>
  <si>
    <t>CENTRO CUESTA NACIONAL</t>
  </si>
  <si>
    <t>COMPRA DE BONOS PARA SER  ENTREGADOS EN LA CELEBRACION DEL DIA DE LASECRETARIAS.</t>
  </si>
  <si>
    <t>A010010011500000559</t>
  </si>
  <si>
    <t>PATRONATO NACIONALDE GANADEROS</t>
  </si>
  <si>
    <t>ALQUILER DEL SALON MULTIUSO PARA LA CELEBRACION DEL DIA DEL CAFÉ.</t>
  </si>
  <si>
    <t>A010010011500001485</t>
  </si>
  <si>
    <t>COMPRA DE MATERIALES PARA SER UTILIZADOS EN VIVEROS DE LA ASOCIACION DE CAFICULTORES DE INDEPENDENCIA ASOCAIN EN PRODUCCION DE PLANTAS PROYECTO DE REFORESTACION INTEGRAR EL CAFÉ .</t>
  </si>
  <si>
    <t xml:space="preserve">INDUSTRIA M&amp; G MIGUEL GOMEZ FORTUNA </t>
  </si>
  <si>
    <t>A010010011500001673</t>
  </si>
  <si>
    <t>A010010011500001672</t>
  </si>
  <si>
    <t>COMPRA DE UNA IMPRESORA EPSON L380 UTILIZADA POR EL DEPARTAMENTO JURIDICO .</t>
  </si>
  <si>
    <t>COMPRA DE UNA IMPRESORA EPSON L380 UTILIZADA POR EL DIRECCION EJECUTIVA.</t>
  </si>
  <si>
    <t>IMPRESORA DURAN</t>
  </si>
  <si>
    <t>CONFECCION DE TARJETAS PRESENTACION,SOBRE Y HOJAS TIMPRADAS PARA SER UTILIZADOS EN ESTA INSTITUCION.</t>
  </si>
  <si>
    <t>CONFECCION DE TARJETAS DE INVITACION CON SUS SOBRES  PARA SER UTILIZADOS EN EL DIA DEL CAFE .</t>
  </si>
  <si>
    <t>COMPRA DE 50 BLOCKS DE ORDES DE DESPACHO DE COMBUSTIBLE PARA ESTA INSTITUCION.</t>
  </si>
  <si>
    <t>A010010011500000424</t>
  </si>
  <si>
    <t>CONFECCION DE SELLOS GOMIGRAFOS, LOS CUALESSE USAN EN LAS DIFERENTES DIRECCIONES REGIONALES Y OFECS DE ESTE INSTITUTO.</t>
  </si>
  <si>
    <t>A010010011500003179</t>
  </si>
  <si>
    <t>COMBUSTIBLE CONSUMIDO EN LOS VEHICULOS Y MOTOCICLETAS ALSERVICIO DELPERSONAL TECNICO Y ADMINISTRATIVO DE LA DIRECCION REGIONAL CENTRAL EN EL MES DE MARZO 2018.</t>
  </si>
  <si>
    <t>A010010011500000190</t>
  </si>
  <si>
    <t>SERVICIO NOTARIADOS DE LOS CONTRATOS NO. 04-18-001 Y 041-18-002 .</t>
  </si>
  <si>
    <t>A010010021500000866</t>
  </si>
  <si>
    <t>COMBUSTIBLE CONSUMIDO EN EL PERSONAL TECNICO Y ADMINISTRATIVO QUE ELABORAN EN LA DIRECCION NOROESTE EN ASISTENCIA TECNICA,VISITAS DOMICILIARIAS Y TRANSPORTE DE MATERIALES CORRESPONDIENTE AL PERIODO 16/3/2018 AL 9/4/2018.</t>
  </si>
  <si>
    <t>A010060031500006553</t>
  </si>
  <si>
    <t>INSTITUTO NACIONAL DE AGUAS POTABLES Y ALCANTARILLADOS BONAO( INAPA)</t>
  </si>
  <si>
    <t>CONSUMO DE AGUA POTABLE DE LAS OFICINAS OFEC BONAO.</t>
  </si>
  <si>
    <t>A260010051500011793</t>
  </si>
  <si>
    <t>SERVICIO DE INTERNET DE LA REGIONAL NOROESTE CORRESPONDIENTE AL MES DE MARZO 2018.</t>
  </si>
  <si>
    <t>SERVICIO DE FLOTILLAS UTILIZADAS POR EJECUTIVOS Y EMPLEADOSDE ESTE INSTITUTO  CORRESPONDIENTE AL MES DE MARZO 2018.</t>
  </si>
  <si>
    <t>A010010011500052699</t>
  </si>
  <si>
    <t>COMBUSTIBLE CONSUMIDO POR FUNCIONARIOS Y EMPLEADOS DE ESTE INSTITUTO EN EL PERIODO DEL 16 MARZO AL 13 DE ABRIL 2018.</t>
  </si>
  <si>
    <t>A010010011500008636</t>
  </si>
  <si>
    <t>ASESORIA,INGENERIA Y EQUIPOS</t>
  </si>
  <si>
    <t>COMPRA DE MATERIALES DE CONSTRUCCION PARA  SER USADO EN LA REMODELACION DE LA OFICINA DE LA RAI EN LA SEDE CENTRAL DE ESTE INSTITUTO.</t>
  </si>
  <si>
    <t>A010010011500008635</t>
  </si>
  <si>
    <t>COMPRA DE 1 GALON DE PINTURA SEMIGLOSS PARA SER USADO EN LA SEDE CENTRAL.</t>
  </si>
  <si>
    <t>PROENIX CALIBRATION D.R.</t>
  </si>
  <si>
    <t xml:space="preserve">PAGO DE CALIBRACION Y COSTO DE TRANSPORTE DE LOS EQUIPOS DE ESTE INSTITUTO.  </t>
  </si>
  <si>
    <t>A010010011500001676</t>
  </si>
  <si>
    <t>COMPRA DE BEBIDA PARA LA CELEBRACION DEL DIA DE LA SECRETARIA.</t>
  </si>
  <si>
    <t>ALAN LUIS ALVAREZ BOURNIGAL</t>
  </si>
  <si>
    <t>PAGO ALQUILER APTO 402 UB. EN LA TORRE WAVE EVARISTO MORALES, SANTO DOMINGO PARA USO DEL DIRECTOR EJECUTIVO  DE INDOCAFE CORRESPONDIENTE A LOS DOS MESES POR ADELANTO Y EL PAGO CORRESPONDIENTE AL  MES DE ABRIL 2018.</t>
  </si>
  <si>
    <t>A010010011500053051</t>
  </si>
  <si>
    <t>COMBUSTIBLE CONSUMIDO POR FUNCIONARIOS Y EMPLEADOS DE ESTE INSTITUTO.</t>
  </si>
  <si>
    <t>A010010011500010698</t>
  </si>
  <si>
    <t>INVERSIONES MIGS SRL</t>
  </si>
  <si>
    <t>A010010011500010504</t>
  </si>
  <si>
    <t>A010010011500010550</t>
  </si>
  <si>
    <t>A010010011500010544</t>
  </si>
  <si>
    <t>COMBUSTIBLE CONSUMIDO POR TRABAJOS DE CAPACITACION  DE REGIONAL SURESTE  ESTE INSTITUTO.</t>
  </si>
  <si>
    <t>COMBUSTIBLE CONSUMIDO TRABAJOS DE LA REGIONAL SURESTE DE ESTE INSTITUTO.</t>
  </si>
  <si>
    <t>COMBUSTIBLE CONSUMIDO PARA TRABAJOS DE EXTENSION Y CAPACITACION QUE DESARROLLAN LOS TECNICOS ADC DE ESTE INSTITUTO.</t>
  </si>
  <si>
    <t>A010010011500775438</t>
  </si>
  <si>
    <t>LUZ CONSUMIDA EN LA REGIONAL BARAHONA ABRIL 2018.</t>
  </si>
  <si>
    <t>A010010011500772567</t>
  </si>
  <si>
    <t>A010010011500772209</t>
  </si>
  <si>
    <t>LUZ CONSUMIDA EN LA CEDE CENTRAL DE INDOCAFE FRANCISCIO PRATS RAMIREZ MES DE ABRIL 2018.</t>
  </si>
  <si>
    <t>LUZ CONSUMIDA EN EL LABORATORIO RAUL H. MELO DE INDOCAFE ABRIL 2018</t>
  </si>
  <si>
    <t>A010010011500076056</t>
  </si>
  <si>
    <t>SERVICIO DE 23 BOTELLONES DE AGUA PARA SER USADO EN EL LABORATORIO RAUL H. MELO Y OFICINA PRINCIPAL.</t>
  </si>
  <si>
    <t>A010010011501996815</t>
  </si>
  <si>
    <t>COMPAÑIA DOMINICANA DE TELEFONOS</t>
  </si>
  <si>
    <t>SERVICIOS TELEFONICOS MES DE ABRIL 2018,OFICINA PRINCIPAL Y GERENCIAS REGIONALES.</t>
  </si>
  <si>
    <t>A010010011501996816</t>
  </si>
  <si>
    <t>A010010011501996814</t>
  </si>
  <si>
    <t>SERVICIOS TELEFONICOS MES DE ABRIL 2018, CERTIFICACION Y MERCADEO D.T.</t>
  </si>
  <si>
    <t>A010010011500000330</t>
  </si>
  <si>
    <t>OFELIA ALTAGRACIA QUIÑONEZ DOMINGUEZ</t>
  </si>
  <si>
    <t>REFIGERIO Y ALMUERZO PARA 12 PERSONAS LOS CUALES FUERON CONSUMIDOS POR LOS DIRECTORES REGIONALES Y ELDIRECTOR EJECUTIVO DE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</si>
</sst>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* #,##0.00\ _P_t_s_-;\-* #,##0.00\ _P_t_s_-;_-* &quot;-&quot;??\ _P_t_s_-;_-@_-"/>
    <numFmt numFmtId="167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165" fontId="5" fillId="2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165" fontId="5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14" fontId="9" fillId="2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4" fontId="9" fillId="2" borderId="1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6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quotePrefix="1" applyFont="1" applyFill="1" applyBorder="1"/>
    <xf numFmtId="0" fontId="0" fillId="2" borderId="0" xfId="0" applyFont="1" applyFill="1" applyBorder="1" applyAlignment="1">
      <alignment horizontal="center" vertical="center"/>
    </xf>
    <xf numFmtId="43" fontId="0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3" fontId="6" fillId="2" borderId="0" xfId="0" applyNumberFormat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center" vertical="center"/>
    </xf>
    <xf numFmtId="43" fontId="14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 applyProtection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10" fillId="2" borderId="0" xfId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0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3" fontId="10" fillId="2" borderId="0" xfId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167" fontId="8" fillId="2" borderId="2" xfId="0" applyNumberFormat="1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0</xdr:col>
      <xdr:colOff>1371600</xdr:colOff>
      <xdr:row>4</xdr:row>
      <xdr:rowOff>57786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66676"/>
          <a:ext cx="1371600" cy="9245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247651</xdr:colOff>
      <xdr:row>1</xdr:row>
      <xdr:rowOff>9524</xdr:rowOff>
    </xdr:from>
    <xdr:to>
      <xdr:col>7</xdr:col>
      <xdr:colOff>485776</xdr:colOff>
      <xdr:row>5</xdr:row>
      <xdr:rowOff>9524</xdr:rowOff>
    </xdr:to>
    <xdr:pic>
      <xdr:nvPicPr>
        <xdr:cNvPr id="3" name="2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6" y="200024"/>
          <a:ext cx="11239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Normal="100" workbookViewId="0">
      <selection activeCell="J80" sqref="J80"/>
    </sheetView>
  </sheetViews>
  <sheetFormatPr baseColWidth="10" defaultRowHeight="15" x14ac:dyDescent="0.25"/>
  <cols>
    <col min="1" max="1" width="20.7109375" style="45" customWidth="1"/>
    <col min="2" max="2" width="42.85546875" style="17" customWidth="1"/>
    <col min="3" max="3" width="27.140625" style="77" customWidth="1"/>
    <col min="4" max="4" width="15.5703125" style="67" customWidth="1"/>
    <col min="5" max="5" width="14.42578125" style="17" customWidth="1"/>
    <col min="6" max="6" width="13" style="17" customWidth="1"/>
    <col min="7" max="7" width="13.28515625" style="17" customWidth="1"/>
    <col min="8" max="8" width="13" style="48" customWidth="1"/>
    <col min="9" max="9" width="11.140625" style="14" customWidth="1"/>
    <col min="10" max="10" width="14.140625" style="14" bestFit="1" customWidth="1"/>
    <col min="11" max="16384" width="11.42578125" style="12"/>
  </cols>
  <sheetData>
    <row r="1" spans="1:10" s="14" customFormat="1" x14ac:dyDescent="0.25">
      <c r="A1" s="27"/>
      <c r="B1" s="30"/>
      <c r="C1" s="69"/>
      <c r="D1" s="56"/>
      <c r="E1" s="30"/>
      <c r="F1" s="30"/>
      <c r="G1" s="30"/>
      <c r="H1" s="30"/>
    </row>
    <row r="2" spans="1:10" s="14" customFormat="1" ht="23.25" x14ac:dyDescent="0.25">
      <c r="A2" s="85" t="s">
        <v>61</v>
      </c>
      <c r="B2" s="85"/>
      <c r="C2" s="85"/>
      <c r="D2" s="85"/>
      <c r="E2" s="85"/>
      <c r="F2" s="85"/>
      <c r="G2" s="85"/>
      <c r="H2" s="85"/>
    </row>
    <row r="3" spans="1:10" s="14" customFormat="1" ht="19.5" x14ac:dyDescent="0.25">
      <c r="A3" s="86" t="s">
        <v>62</v>
      </c>
      <c r="B3" s="86"/>
      <c r="C3" s="86"/>
      <c r="D3" s="86"/>
      <c r="E3" s="86"/>
      <c r="F3" s="86"/>
      <c r="G3" s="86"/>
      <c r="H3" s="86"/>
    </row>
    <row r="4" spans="1:10" s="14" customFormat="1" ht="15.75" x14ac:dyDescent="0.25">
      <c r="A4" s="83" t="s">
        <v>89</v>
      </c>
      <c r="B4" s="83"/>
      <c r="C4" s="83"/>
      <c r="D4" s="83"/>
      <c r="E4" s="83"/>
      <c r="F4" s="83"/>
      <c r="G4" s="83"/>
      <c r="H4" s="83"/>
    </row>
    <row r="5" spans="1:10" s="14" customFormat="1" ht="15.75" x14ac:dyDescent="0.25">
      <c r="A5" s="25"/>
      <c r="B5" s="80"/>
      <c r="C5" s="70"/>
      <c r="D5" s="83"/>
      <c r="E5" s="83"/>
      <c r="F5" s="83"/>
      <c r="G5" s="33"/>
      <c r="H5" s="33"/>
    </row>
    <row r="6" spans="1:10" s="14" customFormat="1" ht="15.75" x14ac:dyDescent="0.25">
      <c r="A6" s="26"/>
      <c r="B6" s="34"/>
      <c r="C6" s="69"/>
      <c r="D6" s="57"/>
      <c r="E6" s="34"/>
      <c r="F6" s="35"/>
      <c r="G6" s="36"/>
      <c r="H6" s="36"/>
    </row>
    <row r="7" spans="1:10" s="4" customFormat="1" x14ac:dyDescent="0.25">
      <c r="A7" s="84" t="s">
        <v>0</v>
      </c>
      <c r="B7" s="84"/>
      <c r="C7" s="70"/>
      <c r="D7" s="58"/>
      <c r="E7" s="84" t="s">
        <v>90</v>
      </c>
      <c r="F7" s="84"/>
      <c r="G7" s="81"/>
      <c r="H7" s="81"/>
    </row>
    <row r="8" spans="1:10" s="14" customFormat="1" x14ac:dyDescent="0.25">
      <c r="A8" s="27"/>
      <c r="B8" s="30"/>
      <c r="C8" s="69"/>
      <c r="D8" s="56"/>
      <c r="E8" s="30"/>
      <c r="F8" s="30"/>
      <c r="G8" s="30"/>
      <c r="H8" s="30"/>
    </row>
    <row r="9" spans="1:10" ht="25.5" x14ac:dyDescent="0.25">
      <c r="A9" s="37" t="s">
        <v>1</v>
      </c>
      <c r="B9" s="38" t="s">
        <v>2</v>
      </c>
      <c r="C9" s="71" t="s">
        <v>3</v>
      </c>
      <c r="D9" s="59" t="s">
        <v>4</v>
      </c>
      <c r="E9" s="39" t="s">
        <v>5</v>
      </c>
      <c r="F9" s="40" t="s">
        <v>6</v>
      </c>
      <c r="G9" s="40" t="s">
        <v>7</v>
      </c>
      <c r="H9" s="39" t="s">
        <v>8</v>
      </c>
    </row>
    <row r="10" spans="1:10" ht="25.5" x14ac:dyDescent="0.25">
      <c r="A10" s="8" t="s">
        <v>12</v>
      </c>
      <c r="B10" s="11" t="s">
        <v>38</v>
      </c>
      <c r="C10" s="23" t="s">
        <v>47</v>
      </c>
      <c r="D10" s="60">
        <v>27588</v>
      </c>
      <c r="E10" s="9" t="s">
        <v>9</v>
      </c>
      <c r="F10" s="7">
        <v>42591</v>
      </c>
      <c r="G10" s="13">
        <v>42613</v>
      </c>
      <c r="H10" s="28" t="s">
        <v>10</v>
      </c>
    </row>
    <row r="11" spans="1:10" ht="72.75" customHeight="1" x14ac:dyDescent="0.25">
      <c r="A11" s="8" t="s">
        <v>13</v>
      </c>
      <c r="B11" s="11" t="s">
        <v>38</v>
      </c>
      <c r="C11" s="23" t="s">
        <v>53</v>
      </c>
      <c r="D11" s="60">
        <v>5911.8</v>
      </c>
      <c r="E11" s="9" t="s">
        <v>9</v>
      </c>
      <c r="F11" s="7">
        <v>42765</v>
      </c>
      <c r="G11" s="13">
        <v>42783</v>
      </c>
      <c r="H11" s="28" t="s">
        <v>10</v>
      </c>
    </row>
    <row r="12" spans="1:10" ht="63.75" x14ac:dyDescent="0.25">
      <c r="A12" s="8" t="s">
        <v>52</v>
      </c>
      <c r="B12" s="11" t="s">
        <v>31</v>
      </c>
      <c r="C12" s="23" t="s">
        <v>40</v>
      </c>
      <c r="D12" s="60">
        <v>50000</v>
      </c>
      <c r="E12" s="9" t="s">
        <v>9</v>
      </c>
      <c r="F12" s="7">
        <v>42825</v>
      </c>
      <c r="G12" s="7">
        <v>42816</v>
      </c>
      <c r="H12" s="28" t="s">
        <v>10</v>
      </c>
    </row>
    <row r="13" spans="1:10" ht="76.5" x14ac:dyDescent="0.25">
      <c r="A13" s="8" t="s">
        <v>19</v>
      </c>
      <c r="B13" s="11" t="s">
        <v>31</v>
      </c>
      <c r="C13" s="23" t="s">
        <v>54</v>
      </c>
      <c r="D13" s="60">
        <v>50000</v>
      </c>
      <c r="E13" s="9" t="s">
        <v>9</v>
      </c>
      <c r="F13" s="7">
        <v>42853</v>
      </c>
      <c r="G13" s="7">
        <v>42885</v>
      </c>
      <c r="H13" s="28" t="s">
        <v>10</v>
      </c>
    </row>
    <row r="14" spans="1:10" ht="38.25" x14ac:dyDescent="0.25">
      <c r="A14" s="8" t="s">
        <v>46</v>
      </c>
      <c r="B14" s="11" t="s">
        <v>59</v>
      </c>
      <c r="C14" s="23" t="s">
        <v>60</v>
      </c>
      <c r="D14" s="60">
        <v>16402</v>
      </c>
      <c r="E14" s="9" t="s">
        <v>9</v>
      </c>
      <c r="F14" s="7">
        <v>42915</v>
      </c>
      <c r="G14" s="7">
        <v>42916</v>
      </c>
      <c r="H14" s="28" t="s">
        <v>10</v>
      </c>
    </row>
    <row r="15" spans="1:10" s="10" customFormat="1" ht="76.5" customHeight="1" x14ac:dyDescent="0.25">
      <c r="A15" s="8" t="s">
        <v>51</v>
      </c>
      <c r="B15" s="11" t="s">
        <v>31</v>
      </c>
      <c r="C15" s="23" t="s">
        <v>40</v>
      </c>
      <c r="D15" s="61">
        <v>17200</v>
      </c>
      <c r="E15" s="11" t="s">
        <v>9</v>
      </c>
      <c r="F15" s="7">
        <v>42916</v>
      </c>
      <c r="G15" s="7">
        <v>42923</v>
      </c>
      <c r="H15" s="28" t="s">
        <v>10</v>
      </c>
      <c r="I15" s="3"/>
      <c r="J15" s="3"/>
    </row>
    <row r="16" spans="1:10" s="10" customFormat="1" ht="165.75" x14ac:dyDescent="0.25">
      <c r="A16" s="8" t="s">
        <v>33</v>
      </c>
      <c r="B16" s="11" t="s">
        <v>34</v>
      </c>
      <c r="C16" s="23" t="s">
        <v>44</v>
      </c>
      <c r="D16" s="61">
        <v>35000</v>
      </c>
      <c r="E16" s="11" t="s">
        <v>9</v>
      </c>
      <c r="F16" s="7">
        <v>42933</v>
      </c>
      <c r="G16" s="7">
        <v>42937</v>
      </c>
      <c r="H16" s="28" t="s">
        <v>10</v>
      </c>
      <c r="I16" s="3"/>
      <c r="J16" s="3"/>
    </row>
    <row r="17" spans="1:10" ht="51" x14ac:dyDescent="0.25">
      <c r="A17" s="22" t="s">
        <v>18</v>
      </c>
      <c r="B17" s="11" t="s">
        <v>50</v>
      </c>
      <c r="C17" s="23" t="s">
        <v>70</v>
      </c>
      <c r="D17" s="21">
        <v>26786</v>
      </c>
      <c r="E17" s="20" t="s">
        <v>9</v>
      </c>
      <c r="F17" s="7">
        <v>43068</v>
      </c>
      <c r="G17" s="29">
        <v>43075</v>
      </c>
      <c r="H17" s="28" t="s">
        <v>10</v>
      </c>
    </row>
    <row r="18" spans="1:10" x14ac:dyDescent="0.25">
      <c r="A18" s="27"/>
      <c r="B18" s="42"/>
      <c r="C18" s="72"/>
      <c r="D18" s="56"/>
      <c r="E18" s="30"/>
      <c r="F18" s="1"/>
      <c r="G18" s="1"/>
      <c r="H18" s="15"/>
    </row>
    <row r="19" spans="1:10" ht="15.75" x14ac:dyDescent="0.25">
      <c r="A19" s="27"/>
      <c r="B19" s="42"/>
      <c r="C19" s="73" t="s">
        <v>64</v>
      </c>
      <c r="D19" s="62">
        <f>SUM(D10:D18)</f>
        <v>228887.8</v>
      </c>
      <c r="E19" s="55"/>
      <c r="F19" s="1"/>
      <c r="G19" s="1"/>
      <c r="H19" s="15"/>
    </row>
    <row r="20" spans="1:10" x14ac:dyDescent="0.25">
      <c r="A20" s="43"/>
      <c r="B20" s="31"/>
      <c r="C20" s="74"/>
      <c r="D20" s="58"/>
      <c r="E20" s="32"/>
      <c r="F20" s="32"/>
      <c r="G20" s="31"/>
      <c r="H20" s="30"/>
      <c r="I20" s="12"/>
      <c r="J20" s="12"/>
    </row>
    <row r="21" spans="1:10" x14ac:dyDescent="0.25">
      <c r="A21" s="27"/>
      <c r="B21" s="30"/>
      <c r="C21" s="70"/>
      <c r="D21" s="58"/>
      <c r="E21" s="30"/>
      <c r="F21" s="30"/>
      <c r="G21" s="30"/>
      <c r="H21" s="30"/>
      <c r="I21" s="12"/>
      <c r="J21" s="12"/>
    </row>
    <row r="22" spans="1:10" ht="38.25" x14ac:dyDescent="0.25">
      <c r="A22" s="22" t="s">
        <v>26</v>
      </c>
      <c r="B22" s="20" t="s">
        <v>58</v>
      </c>
      <c r="C22" s="23" t="s">
        <v>57</v>
      </c>
      <c r="D22" s="21">
        <v>50000</v>
      </c>
      <c r="E22" s="20" t="s">
        <v>9</v>
      </c>
      <c r="F22" s="7">
        <v>43132</v>
      </c>
      <c r="G22" s="7">
        <v>43151</v>
      </c>
      <c r="H22" s="24" t="s">
        <v>21</v>
      </c>
      <c r="I22" s="12"/>
      <c r="J22" s="12"/>
    </row>
    <row r="23" spans="1:10" ht="15.75" x14ac:dyDescent="0.25">
      <c r="A23" s="27"/>
      <c r="B23" s="42"/>
      <c r="C23" s="73" t="s">
        <v>91</v>
      </c>
      <c r="D23" s="58">
        <f>SUM(D22:D22)</f>
        <v>50000</v>
      </c>
      <c r="E23" s="30"/>
      <c r="F23" s="1"/>
      <c r="G23" s="1"/>
      <c r="H23" s="63"/>
      <c r="I23" s="12"/>
      <c r="J23" s="12"/>
    </row>
    <row r="24" spans="1:10" ht="15.75" x14ac:dyDescent="0.25">
      <c r="A24" s="27"/>
      <c r="B24" s="42"/>
      <c r="C24" s="73"/>
      <c r="D24" s="58"/>
      <c r="E24" s="30"/>
      <c r="F24" s="1"/>
      <c r="G24" s="1"/>
      <c r="H24" s="63"/>
      <c r="I24" s="12"/>
      <c r="J24" s="12"/>
    </row>
    <row r="25" spans="1:10" ht="51" x14ac:dyDescent="0.25">
      <c r="A25" s="18" t="s">
        <v>71</v>
      </c>
      <c r="B25" s="11" t="s">
        <v>24</v>
      </c>
      <c r="C25" s="2" t="s">
        <v>88</v>
      </c>
      <c r="D25" s="64">
        <v>2950</v>
      </c>
      <c r="E25" s="20" t="s">
        <v>9</v>
      </c>
      <c r="F25" s="7">
        <v>42814</v>
      </c>
      <c r="G25" s="7">
        <v>42814</v>
      </c>
      <c r="H25" s="24" t="s">
        <v>20</v>
      </c>
      <c r="J25" s="47" t="s">
        <v>72</v>
      </c>
    </row>
    <row r="26" spans="1:10" ht="63.75" x14ac:dyDescent="0.25">
      <c r="A26" s="18" t="s">
        <v>56</v>
      </c>
      <c r="B26" s="11" t="s">
        <v>35</v>
      </c>
      <c r="C26" s="2" t="s">
        <v>73</v>
      </c>
      <c r="D26" s="64">
        <v>150000</v>
      </c>
      <c r="E26" s="20" t="s">
        <v>9</v>
      </c>
      <c r="F26" s="7">
        <v>43147</v>
      </c>
      <c r="G26" s="7">
        <v>43181</v>
      </c>
      <c r="H26" s="24" t="s">
        <v>20</v>
      </c>
    </row>
    <row r="27" spans="1:10" ht="38.25" x14ac:dyDescent="0.25">
      <c r="A27" s="18" t="s">
        <v>15</v>
      </c>
      <c r="B27" s="16" t="s">
        <v>74</v>
      </c>
      <c r="C27" s="2" t="s">
        <v>75</v>
      </c>
      <c r="D27" s="64">
        <v>77408</v>
      </c>
      <c r="E27" s="20" t="s">
        <v>9</v>
      </c>
      <c r="F27" s="7">
        <v>43186</v>
      </c>
      <c r="G27" s="7">
        <v>43193</v>
      </c>
      <c r="H27" s="24" t="s">
        <v>20</v>
      </c>
    </row>
    <row r="28" spans="1:10" ht="51" x14ac:dyDescent="0.25">
      <c r="A28" s="18" t="s">
        <v>76</v>
      </c>
      <c r="B28" s="16" t="s">
        <v>49</v>
      </c>
      <c r="C28" s="2" t="s">
        <v>77</v>
      </c>
      <c r="D28" s="64">
        <v>348076.4</v>
      </c>
      <c r="E28" s="20" t="s">
        <v>9</v>
      </c>
      <c r="F28" s="7">
        <v>43179</v>
      </c>
      <c r="G28" s="7">
        <v>43194</v>
      </c>
      <c r="H28" s="24" t="s">
        <v>20</v>
      </c>
    </row>
    <row r="29" spans="1:10" ht="63.75" x14ac:dyDescent="0.25">
      <c r="A29" s="18" t="s">
        <v>78</v>
      </c>
      <c r="B29" s="16" t="s">
        <v>79</v>
      </c>
      <c r="C29" s="2" t="s">
        <v>80</v>
      </c>
      <c r="D29" s="64">
        <v>55755</v>
      </c>
      <c r="E29" s="20" t="s">
        <v>9</v>
      </c>
      <c r="F29" s="7">
        <v>43179</v>
      </c>
      <c r="G29" s="7">
        <v>43194</v>
      </c>
      <c r="H29" s="24" t="s">
        <v>20</v>
      </c>
    </row>
    <row r="30" spans="1:10" ht="38.25" x14ac:dyDescent="0.25">
      <c r="A30" s="18" t="s">
        <v>41</v>
      </c>
      <c r="B30" s="16" t="s">
        <v>30</v>
      </c>
      <c r="C30" s="2" t="s">
        <v>81</v>
      </c>
      <c r="D30" s="64">
        <v>328766</v>
      </c>
      <c r="E30" s="20" t="s">
        <v>9</v>
      </c>
      <c r="F30" s="7">
        <v>43179</v>
      </c>
      <c r="G30" s="7">
        <v>43194</v>
      </c>
      <c r="H30" s="24" t="s">
        <v>20</v>
      </c>
    </row>
    <row r="31" spans="1:10" ht="76.5" x14ac:dyDescent="0.25">
      <c r="A31" s="18" t="s">
        <v>82</v>
      </c>
      <c r="B31" s="16" t="s">
        <v>83</v>
      </c>
      <c r="C31" s="23" t="s">
        <v>86</v>
      </c>
      <c r="D31" s="64">
        <v>45714.62</v>
      </c>
      <c r="E31" s="20" t="s">
        <v>9</v>
      </c>
      <c r="F31" s="7">
        <v>43186</v>
      </c>
      <c r="G31" s="7">
        <v>43194</v>
      </c>
      <c r="H31" s="24" t="s">
        <v>20</v>
      </c>
    </row>
    <row r="32" spans="1:10" ht="51" x14ac:dyDescent="0.25">
      <c r="A32" s="18" t="s">
        <v>84</v>
      </c>
      <c r="B32" s="16" t="s">
        <v>83</v>
      </c>
      <c r="C32" s="2" t="s">
        <v>85</v>
      </c>
      <c r="D32" s="64">
        <v>14160</v>
      </c>
      <c r="E32" s="20" t="s">
        <v>9</v>
      </c>
      <c r="F32" s="7">
        <v>43186</v>
      </c>
      <c r="G32" s="7">
        <v>43194</v>
      </c>
      <c r="H32" s="24" t="s">
        <v>20</v>
      </c>
    </row>
    <row r="33" spans="1:8" ht="11.25" customHeight="1" x14ac:dyDescent="0.25">
      <c r="A33" s="46"/>
      <c r="B33" s="48"/>
      <c r="C33" s="75"/>
      <c r="D33" s="65"/>
      <c r="E33" s="30"/>
      <c r="F33" s="1"/>
      <c r="G33" s="1"/>
      <c r="H33" s="63"/>
    </row>
    <row r="34" spans="1:8" x14ac:dyDescent="0.25">
      <c r="C34" s="76" t="s">
        <v>92</v>
      </c>
      <c r="D34" s="66">
        <f>SUM(D25:D32)</f>
        <v>1022830.02</v>
      </c>
      <c r="E34" s="54"/>
    </row>
    <row r="36" spans="1:8" ht="63.75" x14ac:dyDescent="0.25">
      <c r="A36" s="18" t="s">
        <v>93</v>
      </c>
      <c r="B36" s="5" t="s">
        <v>43</v>
      </c>
      <c r="C36" s="2" t="s">
        <v>94</v>
      </c>
      <c r="D36" s="19">
        <v>280</v>
      </c>
      <c r="E36" s="16" t="s">
        <v>9</v>
      </c>
      <c r="F36" s="7">
        <v>43192</v>
      </c>
      <c r="G36" s="7">
        <v>43199</v>
      </c>
      <c r="H36" s="16" t="s">
        <v>22</v>
      </c>
    </row>
    <row r="37" spans="1:8" ht="63.75" x14ac:dyDescent="0.25">
      <c r="A37" s="18" t="s">
        <v>55</v>
      </c>
      <c r="B37" s="16" t="s">
        <v>95</v>
      </c>
      <c r="C37" s="2" t="s">
        <v>96</v>
      </c>
      <c r="D37" s="64">
        <v>19729.599999999999</v>
      </c>
      <c r="E37" s="16" t="s">
        <v>9</v>
      </c>
      <c r="F37" s="7">
        <v>43192</v>
      </c>
      <c r="G37" s="7">
        <v>43199</v>
      </c>
      <c r="H37" s="16" t="s">
        <v>22</v>
      </c>
    </row>
    <row r="38" spans="1:8" ht="63.75" x14ac:dyDescent="0.25">
      <c r="A38" s="18" t="s">
        <v>99</v>
      </c>
      <c r="B38" s="16" t="s">
        <v>16</v>
      </c>
      <c r="C38" s="2" t="s">
        <v>100</v>
      </c>
      <c r="D38" s="64">
        <v>7080</v>
      </c>
      <c r="E38" s="16" t="s">
        <v>9</v>
      </c>
      <c r="F38" s="7">
        <v>43192</v>
      </c>
      <c r="G38" s="7">
        <v>43203</v>
      </c>
      <c r="H38" s="16" t="s">
        <v>22</v>
      </c>
    </row>
    <row r="39" spans="1:8" ht="63.75" x14ac:dyDescent="0.25">
      <c r="A39" s="18" t="s">
        <v>98</v>
      </c>
      <c r="B39" s="16" t="s">
        <v>63</v>
      </c>
      <c r="C39" s="2" t="s">
        <v>157</v>
      </c>
      <c r="D39" s="64">
        <v>183667.95</v>
      </c>
      <c r="E39" s="16" t="s">
        <v>9</v>
      </c>
      <c r="F39" s="7">
        <v>43195</v>
      </c>
      <c r="G39" s="7">
        <v>43203</v>
      </c>
      <c r="H39" s="16" t="s">
        <v>22</v>
      </c>
    </row>
    <row r="40" spans="1:8" ht="89.25" x14ac:dyDescent="0.25">
      <c r="A40" s="18" t="s">
        <v>101</v>
      </c>
      <c r="B40" s="16" t="s">
        <v>48</v>
      </c>
      <c r="C40" s="2" t="s">
        <v>102</v>
      </c>
      <c r="D40" s="64">
        <v>99785.52</v>
      </c>
      <c r="E40" s="16" t="s">
        <v>9</v>
      </c>
      <c r="F40" s="7">
        <v>43194</v>
      </c>
      <c r="G40" s="7">
        <v>43203</v>
      </c>
      <c r="H40" s="16" t="s">
        <v>22</v>
      </c>
    </row>
    <row r="41" spans="1:8" ht="51" x14ac:dyDescent="0.25">
      <c r="A41" s="18" t="s">
        <v>103</v>
      </c>
      <c r="B41" s="16" t="s">
        <v>48</v>
      </c>
      <c r="C41" s="2" t="s">
        <v>104</v>
      </c>
      <c r="D41" s="64">
        <v>50721.120000000003</v>
      </c>
      <c r="E41" s="16" t="s">
        <v>9</v>
      </c>
      <c r="F41" s="7">
        <v>43201</v>
      </c>
      <c r="G41" s="7">
        <v>43206</v>
      </c>
      <c r="H41" s="16" t="s">
        <v>22</v>
      </c>
    </row>
    <row r="42" spans="1:8" ht="51" x14ac:dyDescent="0.25">
      <c r="A42" s="18" t="s">
        <v>105</v>
      </c>
      <c r="B42" s="16" t="s">
        <v>42</v>
      </c>
      <c r="C42" s="2" t="s">
        <v>106</v>
      </c>
      <c r="D42" s="64">
        <v>19328.400000000001</v>
      </c>
      <c r="E42" s="16" t="s">
        <v>9</v>
      </c>
      <c r="F42" s="7">
        <v>43201</v>
      </c>
      <c r="G42" s="7">
        <v>43206</v>
      </c>
      <c r="H42" s="16" t="s">
        <v>22</v>
      </c>
    </row>
    <row r="43" spans="1:8" ht="114.75" x14ac:dyDescent="0.25">
      <c r="A43" s="18" t="s">
        <v>107</v>
      </c>
      <c r="B43" s="16" t="s">
        <v>108</v>
      </c>
      <c r="C43" s="2" t="s">
        <v>109</v>
      </c>
      <c r="D43" s="64">
        <v>62827.92</v>
      </c>
      <c r="E43" s="16" t="s">
        <v>9</v>
      </c>
      <c r="F43" s="7">
        <v>43199</v>
      </c>
      <c r="G43" s="7">
        <v>43208</v>
      </c>
      <c r="H43" s="16" t="s">
        <v>22</v>
      </c>
    </row>
    <row r="44" spans="1:8" ht="89.25" x14ac:dyDescent="0.25">
      <c r="A44" s="18" t="s">
        <v>110</v>
      </c>
      <c r="B44" s="6" t="s">
        <v>135</v>
      </c>
      <c r="C44" s="2" t="s">
        <v>111</v>
      </c>
      <c r="D44" s="64">
        <v>107616</v>
      </c>
      <c r="E44" s="16" t="s">
        <v>9</v>
      </c>
      <c r="F44" s="7">
        <v>43185</v>
      </c>
      <c r="G44" s="7">
        <v>43208</v>
      </c>
      <c r="H44" s="16" t="s">
        <v>22</v>
      </c>
    </row>
    <row r="45" spans="1:8" ht="38.25" x14ac:dyDescent="0.25">
      <c r="A45" s="18" t="s">
        <v>112</v>
      </c>
      <c r="B45" s="6" t="s">
        <v>135</v>
      </c>
      <c r="C45" s="2" t="s">
        <v>113</v>
      </c>
      <c r="D45" s="64">
        <v>105350.39999999999</v>
      </c>
      <c r="E45" s="16" t="s">
        <v>9</v>
      </c>
      <c r="F45" s="7">
        <v>43203</v>
      </c>
      <c r="G45" s="7">
        <v>43208</v>
      </c>
      <c r="H45" s="16" t="s">
        <v>22</v>
      </c>
    </row>
    <row r="46" spans="1:8" ht="76.5" x14ac:dyDescent="0.25">
      <c r="A46" s="18" t="s">
        <v>114</v>
      </c>
      <c r="B46" s="16" t="s">
        <v>37</v>
      </c>
      <c r="C46" s="2" t="s">
        <v>115</v>
      </c>
      <c r="D46" s="64">
        <v>9680.7199999999993</v>
      </c>
      <c r="E46" s="16" t="s">
        <v>9</v>
      </c>
      <c r="F46" s="7">
        <v>43195</v>
      </c>
      <c r="G46" s="7">
        <v>43208</v>
      </c>
      <c r="H46" s="16" t="s">
        <v>22</v>
      </c>
    </row>
    <row r="47" spans="1:8" ht="76.5" x14ac:dyDescent="0.25">
      <c r="A47" s="18" t="s">
        <v>116</v>
      </c>
      <c r="B47" s="16" t="s">
        <v>117</v>
      </c>
      <c r="C47" s="2" t="s">
        <v>118</v>
      </c>
      <c r="D47" s="64">
        <v>92640</v>
      </c>
      <c r="E47" s="16" t="s">
        <v>9</v>
      </c>
      <c r="F47" s="7">
        <v>43185</v>
      </c>
      <c r="G47" s="7">
        <v>43208</v>
      </c>
      <c r="H47" s="16" t="s">
        <v>22</v>
      </c>
    </row>
    <row r="48" spans="1:8" ht="76.5" x14ac:dyDescent="0.25">
      <c r="A48" s="18" t="s">
        <v>119</v>
      </c>
      <c r="B48" s="11" t="s">
        <v>25</v>
      </c>
      <c r="C48" s="2" t="s">
        <v>120</v>
      </c>
      <c r="D48" s="64">
        <v>10000</v>
      </c>
      <c r="E48" s="16" t="s">
        <v>9</v>
      </c>
      <c r="F48" s="7">
        <v>43187</v>
      </c>
      <c r="G48" s="7">
        <v>43214</v>
      </c>
      <c r="H48" s="16" t="s">
        <v>22</v>
      </c>
    </row>
    <row r="49" spans="1:8" ht="76.5" x14ac:dyDescent="0.25">
      <c r="A49" s="18" t="s">
        <v>121</v>
      </c>
      <c r="B49" s="11" t="s">
        <v>25</v>
      </c>
      <c r="C49" s="2" t="s">
        <v>122</v>
      </c>
      <c r="D49" s="64">
        <v>10000</v>
      </c>
      <c r="E49" s="16" t="s">
        <v>9</v>
      </c>
      <c r="F49" s="7">
        <v>43194</v>
      </c>
      <c r="G49" s="7">
        <v>43214</v>
      </c>
      <c r="H49" s="16" t="s">
        <v>22</v>
      </c>
    </row>
    <row r="50" spans="1:8" ht="89.25" x14ac:dyDescent="0.25">
      <c r="A50" s="18" t="s">
        <v>123</v>
      </c>
      <c r="B50" s="11" t="s">
        <v>17</v>
      </c>
      <c r="C50" s="2" t="s">
        <v>124</v>
      </c>
      <c r="D50" s="64">
        <v>44846.5</v>
      </c>
      <c r="E50" s="16" t="s">
        <v>9</v>
      </c>
      <c r="F50" s="7">
        <v>43192</v>
      </c>
      <c r="G50" s="7">
        <v>43214</v>
      </c>
      <c r="H50" s="16" t="s">
        <v>22</v>
      </c>
    </row>
    <row r="51" spans="1:8" ht="51" x14ac:dyDescent="0.25">
      <c r="A51" s="18" t="s">
        <v>33</v>
      </c>
      <c r="B51" s="6" t="s">
        <v>125</v>
      </c>
      <c r="C51" s="2" t="s">
        <v>126</v>
      </c>
      <c r="D51" s="64">
        <v>14632</v>
      </c>
      <c r="E51" s="16" t="s">
        <v>9</v>
      </c>
      <c r="F51" s="7">
        <v>43201</v>
      </c>
      <c r="G51" s="7">
        <v>43214</v>
      </c>
      <c r="H51" s="16" t="s">
        <v>22</v>
      </c>
    </row>
    <row r="52" spans="1:8" ht="38.25" x14ac:dyDescent="0.25">
      <c r="A52" s="18" t="s">
        <v>127</v>
      </c>
      <c r="B52" s="16" t="s">
        <v>128</v>
      </c>
      <c r="C52" s="2" t="s">
        <v>129</v>
      </c>
      <c r="D52" s="64">
        <v>70000</v>
      </c>
      <c r="E52" s="16" t="s">
        <v>9</v>
      </c>
      <c r="F52" s="7">
        <v>43213</v>
      </c>
      <c r="G52" s="7">
        <v>43214</v>
      </c>
      <c r="H52" s="16" t="s">
        <v>22</v>
      </c>
    </row>
    <row r="53" spans="1:8" ht="38.25" x14ac:dyDescent="0.25">
      <c r="A53" s="18" t="s">
        <v>130</v>
      </c>
      <c r="B53" s="16" t="s">
        <v>131</v>
      </c>
      <c r="C53" s="2" t="s">
        <v>132</v>
      </c>
      <c r="D53" s="64">
        <v>50000</v>
      </c>
      <c r="E53" s="16" t="s">
        <v>9</v>
      </c>
      <c r="F53" s="7">
        <v>43208</v>
      </c>
      <c r="G53" s="7">
        <v>43214</v>
      </c>
      <c r="H53" s="16" t="s">
        <v>22</v>
      </c>
    </row>
    <row r="54" spans="1:8" ht="102" x14ac:dyDescent="0.25">
      <c r="A54" s="18" t="s">
        <v>133</v>
      </c>
      <c r="B54" s="16" t="s">
        <v>49</v>
      </c>
      <c r="C54" s="2" t="s">
        <v>134</v>
      </c>
      <c r="D54" s="64">
        <v>560167.19999999995</v>
      </c>
      <c r="E54" s="16" t="s">
        <v>9</v>
      </c>
      <c r="F54" s="7">
        <v>43203</v>
      </c>
      <c r="G54" s="7">
        <v>43214</v>
      </c>
      <c r="H54" s="16" t="s">
        <v>22</v>
      </c>
    </row>
    <row r="55" spans="1:8" ht="38.25" x14ac:dyDescent="0.25">
      <c r="A55" s="18" t="s">
        <v>136</v>
      </c>
      <c r="B55" s="6" t="s">
        <v>135</v>
      </c>
      <c r="C55" s="2" t="s">
        <v>138</v>
      </c>
      <c r="D55" s="64">
        <v>15812</v>
      </c>
      <c r="E55" s="16" t="s">
        <v>9</v>
      </c>
      <c r="F55" s="7">
        <v>43207</v>
      </c>
      <c r="G55" s="7">
        <v>43214</v>
      </c>
      <c r="H55" s="16" t="s">
        <v>22</v>
      </c>
    </row>
    <row r="56" spans="1:8" ht="38.25" x14ac:dyDescent="0.25">
      <c r="A56" s="18" t="s">
        <v>137</v>
      </c>
      <c r="B56" s="6" t="s">
        <v>135</v>
      </c>
      <c r="C56" s="2" t="s">
        <v>139</v>
      </c>
      <c r="D56" s="64">
        <v>15812</v>
      </c>
      <c r="E56" s="16" t="s">
        <v>9</v>
      </c>
      <c r="F56" s="7">
        <v>43207</v>
      </c>
      <c r="G56" s="7">
        <v>43214</v>
      </c>
      <c r="H56" s="16" t="s">
        <v>22</v>
      </c>
    </row>
    <row r="57" spans="1:8" ht="63.75" x14ac:dyDescent="0.25">
      <c r="A57" s="18" t="s">
        <v>28</v>
      </c>
      <c r="B57" s="16" t="s">
        <v>140</v>
      </c>
      <c r="C57" s="2" t="s">
        <v>141</v>
      </c>
      <c r="D57" s="64">
        <v>30680</v>
      </c>
      <c r="E57" s="16" t="s">
        <v>9</v>
      </c>
      <c r="F57" s="7">
        <v>43210</v>
      </c>
      <c r="G57" s="7">
        <v>43214</v>
      </c>
      <c r="H57" s="16" t="s">
        <v>22</v>
      </c>
    </row>
    <row r="58" spans="1:8" ht="51" x14ac:dyDescent="0.25">
      <c r="A58" s="18" t="s">
        <v>14</v>
      </c>
      <c r="B58" s="16" t="s">
        <v>140</v>
      </c>
      <c r="C58" s="2" t="s">
        <v>142</v>
      </c>
      <c r="D58" s="64">
        <v>14160</v>
      </c>
      <c r="E58" s="16" t="s">
        <v>9</v>
      </c>
      <c r="F58" s="7">
        <v>43210</v>
      </c>
      <c r="G58" s="7">
        <v>43214</v>
      </c>
      <c r="H58" s="16" t="s">
        <v>22</v>
      </c>
    </row>
    <row r="59" spans="1:8" ht="51" x14ac:dyDescent="0.25">
      <c r="A59" s="18" t="s">
        <v>29</v>
      </c>
      <c r="B59" s="16" t="s">
        <v>140</v>
      </c>
      <c r="C59" s="2" t="s">
        <v>143</v>
      </c>
      <c r="D59" s="64">
        <v>8555</v>
      </c>
      <c r="E59" s="16" t="s">
        <v>9</v>
      </c>
      <c r="F59" s="7">
        <v>43210</v>
      </c>
      <c r="G59" s="7">
        <v>43214</v>
      </c>
      <c r="H59" s="16" t="s">
        <v>22</v>
      </c>
    </row>
    <row r="60" spans="1:8" ht="63.75" x14ac:dyDescent="0.25">
      <c r="A60" s="18" t="s">
        <v>144</v>
      </c>
      <c r="B60" s="16" t="s">
        <v>74</v>
      </c>
      <c r="C60" s="2" t="s">
        <v>145</v>
      </c>
      <c r="D60" s="64">
        <v>25547</v>
      </c>
      <c r="E60" s="16" t="s">
        <v>9</v>
      </c>
      <c r="F60" s="7">
        <v>43209</v>
      </c>
      <c r="G60" s="7">
        <v>43214</v>
      </c>
      <c r="H60" s="16" t="s">
        <v>22</v>
      </c>
    </row>
    <row r="61" spans="1:8" ht="89.25" x14ac:dyDescent="0.25">
      <c r="A61" s="18" t="s">
        <v>146</v>
      </c>
      <c r="B61" s="11" t="s">
        <v>17</v>
      </c>
      <c r="C61" s="2" t="s">
        <v>147</v>
      </c>
      <c r="D61" s="64">
        <v>44925.9</v>
      </c>
      <c r="E61" s="16" t="s">
        <v>9</v>
      </c>
      <c r="F61" s="7">
        <v>43179</v>
      </c>
      <c r="G61" s="7"/>
      <c r="H61" s="16" t="s">
        <v>22</v>
      </c>
    </row>
    <row r="62" spans="1:8" ht="38.25" x14ac:dyDescent="0.25">
      <c r="A62" s="18" t="s">
        <v>148</v>
      </c>
      <c r="B62" s="16" t="s">
        <v>16</v>
      </c>
      <c r="C62" s="2" t="s">
        <v>149</v>
      </c>
      <c r="D62" s="64">
        <v>4720</v>
      </c>
      <c r="E62" s="16" t="s">
        <v>9</v>
      </c>
      <c r="F62" s="7">
        <v>43203</v>
      </c>
      <c r="G62" s="7">
        <v>43217</v>
      </c>
      <c r="H62" s="16" t="s">
        <v>22</v>
      </c>
    </row>
    <row r="63" spans="1:8" ht="114.75" x14ac:dyDescent="0.25">
      <c r="A63" s="18" t="s">
        <v>150</v>
      </c>
      <c r="B63" s="6" t="s">
        <v>36</v>
      </c>
      <c r="C63" s="2" t="s">
        <v>151</v>
      </c>
      <c r="D63" s="64">
        <v>45000</v>
      </c>
      <c r="E63" s="16" t="s">
        <v>9</v>
      </c>
      <c r="F63" s="7">
        <v>43199</v>
      </c>
      <c r="G63" s="7">
        <v>43217</v>
      </c>
      <c r="H63" s="16" t="s">
        <v>22</v>
      </c>
    </row>
    <row r="64" spans="1:8" ht="25.5" x14ac:dyDescent="0.25">
      <c r="A64" s="18" t="s">
        <v>152</v>
      </c>
      <c r="B64" s="6" t="s">
        <v>153</v>
      </c>
      <c r="C64" s="2" t="s">
        <v>154</v>
      </c>
      <c r="D64" s="64">
        <v>660</v>
      </c>
      <c r="E64" s="16" t="s">
        <v>9</v>
      </c>
      <c r="F64" s="7">
        <v>43192</v>
      </c>
      <c r="G64" s="7">
        <v>43217</v>
      </c>
      <c r="H64" s="16" t="s">
        <v>22</v>
      </c>
    </row>
    <row r="65" spans="1:8" ht="51" x14ac:dyDescent="0.25">
      <c r="A65" s="18" t="s">
        <v>155</v>
      </c>
      <c r="B65" s="16" t="s">
        <v>63</v>
      </c>
      <c r="C65" s="2" t="s">
        <v>156</v>
      </c>
      <c r="D65" s="64">
        <v>2574</v>
      </c>
      <c r="E65" s="16" t="s">
        <v>9</v>
      </c>
      <c r="F65" s="7">
        <v>43195</v>
      </c>
      <c r="G65" s="7">
        <v>43217</v>
      </c>
      <c r="H65" s="16" t="s">
        <v>22</v>
      </c>
    </row>
    <row r="66" spans="1:8" ht="63.75" x14ac:dyDescent="0.25">
      <c r="A66" s="18" t="s">
        <v>158</v>
      </c>
      <c r="B66" s="16" t="s">
        <v>39</v>
      </c>
      <c r="C66" s="2" t="s">
        <v>159</v>
      </c>
      <c r="D66" s="64">
        <v>150000</v>
      </c>
      <c r="E66" s="16" t="s">
        <v>9</v>
      </c>
      <c r="F66" s="7">
        <v>43154</v>
      </c>
      <c r="G66" s="7">
        <v>43222</v>
      </c>
      <c r="H66" s="16" t="s">
        <v>22</v>
      </c>
    </row>
    <row r="67" spans="1:8" ht="63.75" x14ac:dyDescent="0.25">
      <c r="A67" s="18" t="s">
        <v>160</v>
      </c>
      <c r="B67" s="16" t="s">
        <v>161</v>
      </c>
      <c r="C67" s="2" t="s">
        <v>162</v>
      </c>
      <c r="D67" s="64">
        <v>24882.32</v>
      </c>
      <c r="E67" s="16" t="s">
        <v>9</v>
      </c>
      <c r="F67" s="7">
        <v>43215</v>
      </c>
      <c r="G67" s="7">
        <v>43222</v>
      </c>
      <c r="H67" s="16" t="s">
        <v>22</v>
      </c>
    </row>
    <row r="68" spans="1:8" ht="38.25" x14ac:dyDescent="0.25">
      <c r="A68" s="18" t="s">
        <v>163</v>
      </c>
      <c r="B68" s="16" t="s">
        <v>161</v>
      </c>
      <c r="C68" s="2" t="s">
        <v>164</v>
      </c>
      <c r="D68" s="64">
        <v>1299.99</v>
      </c>
      <c r="E68" s="16" t="s">
        <v>9</v>
      </c>
      <c r="F68" s="7">
        <v>43215</v>
      </c>
      <c r="G68" s="7">
        <v>43222</v>
      </c>
      <c r="H68" s="16" t="s">
        <v>22</v>
      </c>
    </row>
    <row r="69" spans="1:8" ht="38.25" x14ac:dyDescent="0.25">
      <c r="A69" s="18" t="s">
        <v>23</v>
      </c>
      <c r="B69" s="16" t="s">
        <v>165</v>
      </c>
      <c r="C69" s="2" t="s">
        <v>166</v>
      </c>
      <c r="D69" s="64">
        <v>59328.51</v>
      </c>
      <c r="E69" s="16" t="s">
        <v>9</v>
      </c>
      <c r="F69" s="7">
        <v>43213</v>
      </c>
      <c r="G69" s="7">
        <v>43222</v>
      </c>
      <c r="H69" s="16" t="s">
        <v>22</v>
      </c>
    </row>
    <row r="70" spans="1:8" ht="38.25" x14ac:dyDescent="0.25">
      <c r="A70" s="18" t="s">
        <v>167</v>
      </c>
      <c r="B70" s="16" t="s">
        <v>135</v>
      </c>
      <c r="C70" s="2" t="s">
        <v>168</v>
      </c>
      <c r="D70" s="64">
        <v>27895.200000000001</v>
      </c>
      <c r="E70" s="16" t="s">
        <v>9</v>
      </c>
      <c r="F70" s="7">
        <v>43209</v>
      </c>
      <c r="G70" s="7">
        <v>43222</v>
      </c>
      <c r="H70" s="16" t="s">
        <v>22</v>
      </c>
    </row>
    <row r="71" spans="1:8" ht="104.25" customHeight="1" x14ac:dyDescent="0.25">
      <c r="A71" s="18" t="s">
        <v>11</v>
      </c>
      <c r="B71" s="16" t="s">
        <v>169</v>
      </c>
      <c r="C71" s="2" t="s">
        <v>170</v>
      </c>
      <c r="D71" s="64">
        <v>59400</v>
      </c>
      <c r="E71" s="16" t="s">
        <v>9</v>
      </c>
      <c r="F71" s="7">
        <v>43217</v>
      </c>
      <c r="G71" s="7">
        <v>43223</v>
      </c>
      <c r="H71" s="16" t="s">
        <v>22</v>
      </c>
    </row>
    <row r="72" spans="1:8" ht="38.25" x14ac:dyDescent="0.25">
      <c r="A72" s="18" t="s">
        <v>171</v>
      </c>
      <c r="B72" s="16" t="s">
        <v>39</v>
      </c>
      <c r="C72" s="2" t="s">
        <v>172</v>
      </c>
      <c r="D72" s="64">
        <v>150000</v>
      </c>
      <c r="E72" s="16" t="s">
        <v>9</v>
      </c>
      <c r="F72" s="7">
        <v>43195</v>
      </c>
      <c r="G72" s="7">
        <v>43224</v>
      </c>
      <c r="H72" s="16" t="s">
        <v>22</v>
      </c>
    </row>
    <row r="73" spans="1:8" ht="38.25" x14ac:dyDescent="0.25">
      <c r="A73" s="18" t="s">
        <v>173</v>
      </c>
      <c r="B73" s="16" t="s">
        <v>174</v>
      </c>
      <c r="C73" s="2" t="s">
        <v>172</v>
      </c>
      <c r="D73" s="64">
        <v>150000</v>
      </c>
      <c r="E73" s="16" t="s">
        <v>9</v>
      </c>
      <c r="F73" s="7">
        <v>43213</v>
      </c>
      <c r="G73" s="7">
        <v>43224</v>
      </c>
      <c r="H73" s="16" t="s">
        <v>22</v>
      </c>
    </row>
    <row r="74" spans="1:8" ht="51" x14ac:dyDescent="0.25">
      <c r="A74" s="18" t="s">
        <v>175</v>
      </c>
      <c r="B74" s="16" t="s">
        <v>35</v>
      </c>
      <c r="C74" s="2" t="s">
        <v>178</v>
      </c>
      <c r="D74" s="64">
        <v>150000</v>
      </c>
      <c r="E74" s="16" t="s">
        <v>9</v>
      </c>
      <c r="F74" s="7">
        <v>43182</v>
      </c>
      <c r="G74" s="7">
        <v>43224</v>
      </c>
      <c r="H74" s="16" t="s">
        <v>22</v>
      </c>
    </row>
    <row r="75" spans="1:8" ht="38.25" x14ac:dyDescent="0.25">
      <c r="A75" s="18" t="s">
        <v>176</v>
      </c>
      <c r="B75" s="16" t="s">
        <v>35</v>
      </c>
      <c r="C75" s="2" t="s">
        <v>179</v>
      </c>
      <c r="D75" s="64">
        <v>150000</v>
      </c>
      <c r="E75" s="16" t="s">
        <v>9</v>
      </c>
      <c r="F75" s="7">
        <v>43201</v>
      </c>
      <c r="G75" s="7">
        <v>43224</v>
      </c>
      <c r="H75" s="16" t="s">
        <v>22</v>
      </c>
    </row>
    <row r="76" spans="1:8" ht="63.75" x14ac:dyDescent="0.25">
      <c r="A76" s="18" t="s">
        <v>177</v>
      </c>
      <c r="B76" s="16" t="s">
        <v>35</v>
      </c>
      <c r="C76" s="2" t="s">
        <v>180</v>
      </c>
      <c r="D76" s="64">
        <v>50000</v>
      </c>
      <c r="E76" s="16" t="s">
        <v>9</v>
      </c>
      <c r="F76" s="7">
        <v>43199</v>
      </c>
      <c r="G76" s="7">
        <v>43224</v>
      </c>
      <c r="H76" s="16" t="s">
        <v>22</v>
      </c>
    </row>
    <row r="77" spans="1:8" ht="25.5" x14ac:dyDescent="0.25">
      <c r="A77" s="18" t="s">
        <v>181</v>
      </c>
      <c r="B77" s="16" t="s">
        <v>27</v>
      </c>
      <c r="C77" s="8" t="s">
        <v>182</v>
      </c>
      <c r="D77" s="64">
        <v>1104.81</v>
      </c>
      <c r="E77" s="16" t="s">
        <v>9</v>
      </c>
      <c r="F77" s="7">
        <v>43220</v>
      </c>
      <c r="G77" s="7">
        <v>43224</v>
      </c>
      <c r="H77" s="16" t="s">
        <v>22</v>
      </c>
    </row>
    <row r="78" spans="1:8" ht="51" x14ac:dyDescent="0.25">
      <c r="A78" s="18" t="s">
        <v>183</v>
      </c>
      <c r="B78" s="16" t="s">
        <v>27</v>
      </c>
      <c r="C78" s="8" t="s">
        <v>185</v>
      </c>
      <c r="D78" s="64">
        <v>84044.9</v>
      </c>
      <c r="E78" s="16" t="s">
        <v>9</v>
      </c>
      <c r="F78" s="7">
        <v>43220</v>
      </c>
      <c r="G78" s="7">
        <v>43224</v>
      </c>
      <c r="H78" s="16" t="s">
        <v>22</v>
      </c>
    </row>
    <row r="79" spans="1:8" ht="38.25" x14ac:dyDescent="0.25">
      <c r="A79" s="18" t="s">
        <v>184</v>
      </c>
      <c r="B79" s="16" t="s">
        <v>27</v>
      </c>
      <c r="C79" s="8" t="s">
        <v>186</v>
      </c>
      <c r="D79" s="64">
        <v>60267.519999999997</v>
      </c>
      <c r="E79" s="16" t="s">
        <v>9</v>
      </c>
      <c r="F79" s="7">
        <v>43220</v>
      </c>
      <c r="G79" s="7">
        <v>43224</v>
      </c>
      <c r="H79" s="16" t="s">
        <v>22</v>
      </c>
    </row>
    <row r="80" spans="1:8" ht="51" x14ac:dyDescent="0.25">
      <c r="A80" s="18" t="s">
        <v>187</v>
      </c>
      <c r="B80" s="16" t="s">
        <v>32</v>
      </c>
      <c r="C80" s="8" t="s">
        <v>188</v>
      </c>
      <c r="D80" s="64">
        <v>1242</v>
      </c>
      <c r="E80" s="16" t="s">
        <v>9</v>
      </c>
      <c r="F80" s="7">
        <v>43186</v>
      </c>
      <c r="G80" s="7">
        <v>43224</v>
      </c>
      <c r="H80" s="16" t="s">
        <v>22</v>
      </c>
    </row>
    <row r="81" spans="1:8" ht="38.25" x14ac:dyDescent="0.25">
      <c r="A81" s="18" t="s">
        <v>192</v>
      </c>
      <c r="B81" s="11" t="s">
        <v>190</v>
      </c>
      <c r="C81" s="8" t="s">
        <v>191</v>
      </c>
      <c r="D81" s="64">
        <v>290821.34999999998</v>
      </c>
      <c r="E81" s="16" t="s">
        <v>9</v>
      </c>
      <c r="F81" s="7">
        <v>43218</v>
      </c>
      <c r="G81" s="7">
        <v>43227</v>
      </c>
      <c r="H81" s="16" t="s">
        <v>22</v>
      </c>
    </row>
    <row r="82" spans="1:8" ht="38.25" x14ac:dyDescent="0.25">
      <c r="A82" s="18" t="s">
        <v>193</v>
      </c>
      <c r="B82" s="11" t="s">
        <v>190</v>
      </c>
      <c r="C82" s="8" t="s">
        <v>194</v>
      </c>
      <c r="D82" s="64">
        <v>14461.56</v>
      </c>
      <c r="E82" s="16" t="s">
        <v>9</v>
      </c>
      <c r="F82" s="7">
        <v>43218</v>
      </c>
      <c r="G82" s="7">
        <v>43227</v>
      </c>
      <c r="H82" s="16" t="s">
        <v>22</v>
      </c>
    </row>
    <row r="83" spans="1:8" ht="38.25" x14ac:dyDescent="0.25">
      <c r="A83" s="18" t="s">
        <v>189</v>
      </c>
      <c r="B83" s="11" t="s">
        <v>190</v>
      </c>
      <c r="C83" s="8" t="s">
        <v>194</v>
      </c>
      <c r="D83" s="64">
        <v>3968.92</v>
      </c>
      <c r="E83" s="16" t="s">
        <v>9</v>
      </c>
      <c r="F83" s="7">
        <v>43218</v>
      </c>
      <c r="G83" s="7">
        <v>43227</v>
      </c>
      <c r="H83" s="16" t="s">
        <v>22</v>
      </c>
    </row>
    <row r="84" spans="1:8" ht="76.5" x14ac:dyDescent="0.25">
      <c r="A84" s="46" t="s">
        <v>195</v>
      </c>
      <c r="B84" s="11" t="s">
        <v>196</v>
      </c>
      <c r="C84" s="8" t="s">
        <v>197</v>
      </c>
      <c r="D84" s="64">
        <v>4666.8999999999996</v>
      </c>
      <c r="E84" s="16" t="s">
        <v>9</v>
      </c>
      <c r="F84" s="7">
        <v>43171</v>
      </c>
      <c r="G84" s="7">
        <v>43227</v>
      </c>
      <c r="H84" s="16" t="s">
        <v>22</v>
      </c>
    </row>
    <row r="85" spans="1:8" x14ac:dyDescent="0.25">
      <c r="A85" s="46"/>
      <c r="B85" s="48"/>
      <c r="C85" s="76" t="s">
        <v>97</v>
      </c>
      <c r="D85" s="65">
        <f>SUM(D36:D84)</f>
        <v>3160183.21</v>
      </c>
      <c r="E85" s="48"/>
      <c r="F85" s="48"/>
      <c r="G85" s="48"/>
    </row>
    <row r="86" spans="1:8" x14ac:dyDescent="0.25">
      <c r="C86" s="76" t="s">
        <v>45</v>
      </c>
      <c r="D86" s="66">
        <f>+D85+D34+D23+D19</f>
        <v>4461901.03</v>
      </c>
      <c r="E86" s="49"/>
      <c r="F86" s="49"/>
      <c r="G86" s="49"/>
    </row>
    <row r="87" spans="1:8" x14ac:dyDescent="0.25">
      <c r="C87" s="76"/>
      <c r="D87" s="66"/>
      <c r="E87" s="49"/>
      <c r="F87" s="49"/>
      <c r="G87" s="49"/>
    </row>
    <row r="88" spans="1:8" x14ac:dyDescent="0.25">
      <c r="C88" s="76"/>
      <c r="D88" s="66"/>
      <c r="E88" s="49"/>
      <c r="F88" s="49"/>
      <c r="G88" s="49"/>
    </row>
    <row r="90" spans="1:8" x14ac:dyDescent="0.25">
      <c r="D90" s="66"/>
    </row>
    <row r="91" spans="1:8" x14ac:dyDescent="0.25">
      <c r="E91" s="48"/>
      <c r="F91" s="48"/>
      <c r="G91" s="48"/>
    </row>
    <row r="92" spans="1:8" x14ac:dyDescent="0.25">
      <c r="A92" s="25" t="s">
        <v>65</v>
      </c>
      <c r="B92" s="50"/>
      <c r="C92" s="78" t="s">
        <v>69</v>
      </c>
      <c r="D92" s="50"/>
      <c r="E92" s="51"/>
      <c r="F92" s="51" t="s">
        <v>87</v>
      </c>
      <c r="G92" s="52"/>
      <c r="H92" s="41"/>
    </row>
    <row r="93" spans="1:8" x14ac:dyDescent="0.25">
      <c r="A93" s="53" t="s">
        <v>66</v>
      </c>
      <c r="B93" s="50"/>
      <c r="C93" s="79" t="s">
        <v>67</v>
      </c>
      <c r="D93" s="50"/>
      <c r="E93" s="82" t="s">
        <v>68</v>
      </c>
      <c r="F93" s="82"/>
      <c r="G93" s="82"/>
      <c r="H93" s="82"/>
    </row>
    <row r="94" spans="1:8" x14ac:dyDescent="0.25">
      <c r="A94" s="44"/>
      <c r="B94" s="50"/>
      <c r="C94" s="74"/>
      <c r="D94" s="68"/>
      <c r="E94" s="50"/>
      <c r="F94" s="50"/>
      <c r="G94" s="50"/>
      <c r="H94" s="81"/>
    </row>
  </sheetData>
  <mergeCells count="7">
    <mergeCell ref="E93:H93"/>
    <mergeCell ref="D5:F5"/>
    <mergeCell ref="E7:F7"/>
    <mergeCell ref="A7:B7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 ABRIL 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2018-03-02T14:49:21Z</cp:lastPrinted>
  <dcterms:created xsi:type="dcterms:W3CDTF">2017-06-06T14:16:30Z</dcterms:created>
  <dcterms:modified xsi:type="dcterms:W3CDTF">2018-05-11T12:55:18Z</dcterms:modified>
</cp:coreProperties>
</file>