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ciaindocafe-my.sharepoint.com/personal/flucia_indocafe_gob_do/Documents/Desktop/CARPETA LUCIA FELIZ/PLANIFICACION Y DESARROLLO/INFORME SEMESTRAL PARA REMITIR/"/>
    </mc:Choice>
  </mc:AlternateContent>
  <xr:revisionPtr revIDLastSave="114" documentId="8_{967A287F-489B-4587-9236-5D012E1D277C}" xr6:coauthVersionLast="47" xr6:coauthVersionMax="47" xr10:uidLastSave="{DD7FD78F-ED61-45FF-9375-D4C8B7F33A99}"/>
  <bookViews>
    <workbookView xWindow="-120" yWindow="-120" windowWidth="20730" windowHeight="11160" xr2:uid="{4338FEAE-DB8E-4C02-BE6D-DDC1311F061E}"/>
  </bookViews>
  <sheets>
    <sheet name="Hoja1" sheetId="1" r:id="rId1"/>
  </sheets>
  <definedNames>
    <definedName name="_xlnm.Print_Area" localSheetId="0">Hoja1!$A$1:$K$45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1" l="1"/>
  <c r="I29" i="1"/>
</calcChain>
</file>

<file path=xl/sharedStrings.xml><?xml version="1.0" encoding="utf-8"?>
<sst xmlns="http://schemas.openxmlformats.org/spreadsheetml/2006/main" count="95" uniqueCount="91">
  <si>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</si>
  <si>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</si>
  <si>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</si>
  <si>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</si>
  <si>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</si>
  <si>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</si>
  <si>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</si>
  <si>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</si>
  <si>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</si>
  <si>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</si>
  <si>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</si>
  <si>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</si>
  <si>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</si>
  <si>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</si>
  <si>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</si>
  <si>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</si>
  <si>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</si>
  <si>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</si>
  <si>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</si>
  <si>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</si>
  <si>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</si>
  <si>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</si>
  <si>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</si>
  <si>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</si>
  <si>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</si>
  <si>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</si>
  <si>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</si>
  <si>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</si>
  <si>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</si>
  <si>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</si>
  <si>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</si>
  <si>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</si>
  <si>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</si>
  <si>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</si>
  <si>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</si>
  <si>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</si>
  <si>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</si>
  <si>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</si>
  <si>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</si>
  <si>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</si>
  <si>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</si>
  <si>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</si>
  <si>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</si>
  <si>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</si>
  <si>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</si>
  <si>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</si>
  <si>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</si>
  <si>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</si>
  <si>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</si>
  <si>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</si>
  <si>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1.1.1</t>
  </si>
  <si>
    <t xml:space="preserve">Presupuesto aprobado:  </t>
  </si>
  <si>
    <t>Lineamientos para la Ejecución Presupuestaria 2023 del Gobierno General Nacional</t>
  </si>
  <si>
    <t>5136-INSTITUTO DOMINICANO DEL CAFÉ</t>
  </si>
  <si>
    <t>01-MINISTERIO DE AGRICULTURA (MA)</t>
  </si>
  <si>
    <t>0001-INSTITUTO DOMINICANO DEL CAFÉ</t>
  </si>
  <si>
    <t>El INDOCAFÉ, es una institución pública comprometida con el desarrollo de una caficultora sostenible que propicie y garantice bienestar social, económico, y equitativo para todos los actores que intervienen en los procesos de la cadena de valor en el cultivo y comercialización del producto.</t>
  </si>
  <si>
    <t>Ser una Institución Pública reconocida socialmente por su contribución al desarrollo sostenible del país, cuyos  objetivos y metas se sustentan en una gestión ambientalmente responsable, proactiva, innovadora, y articulada, habilitando el subsector cafetero para dar respuestas oportunas y efectivas a un entorno en constante cambios y transformaciones</t>
  </si>
  <si>
    <t>Mediante la estructura administrativa del INDOCAFE, asistir en forma oportuna y eficiente a los diferentes eslabones en la cadena de valor del café, que intervienen en la actividad. Elevar sus capacidades técnicas y organizativas en el manejo y administración de su predios</t>
  </si>
  <si>
    <t xml:space="preserve">Fortalecimiento Institucional </t>
  </si>
  <si>
    <t>Administración pública eficiente, transparente y orientada a resultados.</t>
  </si>
  <si>
    <t>11-Regulación y Desarrollo de la Caficultura</t>
  </si>
  <si>
    <t xml:space="preserve">Este programa tiene como objetivo mejorar la productividad, competitividad y rentabilidad de la caficultura en República Dominicana. Esto se logra a través del control y prevención del desarrollo y propagación de la roya del café y otras plagas y enfermedades, con el uso de prácticas de manejo integrado y tecnologías adecuadas. Además, se impulsa la modernización y diversificación de las pequeñas y medianas unidades productivas agropecuarias, así como la sustitución de plantaciones antiguas por variedades tolerantes a la roya, con una buena calidad de taza y rentabilidad. </t>
  </si>
  <si>
    <t>Cultivadores, industrialización y comercializadores</t>
  </si>
  <si>
    <t>Incrementar la oferta del café dominicano en los mercados nacionales e internacionales de  412,000 quintales de café en el año 2021-2022 a un 474,000 quintales en el año 2022-2023.</t>
  </si>
  <si>
    <t>404774906.28</t>
  </si>
  <si>
    <t>173003777.97</t>
  </si>
  <si>
    <t>42.74%</t>
  </si>
  <si>
    <t>6323-Productores cafetaleros reciben asistencia técnica</t>
  </si>
  <si>
    <t>Número de beneficiarios asistidos</t>
  </si>
  <si>
    <t>174980822.62</t>
  </si>
  <si>
    <t>67478603.08</t>
  </si>
  <si>
    <t>38.56%</t>
  </si>
  <si>
    <t xml:space="preserve">Programación Indicativa Anual de las Metas Físicas-Financieras 2023 </t>
  </si>
  <si>
    <t>LUCIA FELIZ ALCANTARA</t>
  </si>
  <si>
    <t>Encargada de Planificación y Desarrollo</t>
  </si>
  <si>
    <t>6324-Certificación y control de calidad</t>
  </si>
  <si>
    <t>Cantidad de certificaciones, ánalisis físicos y sensoriales realizados</t>
  </si>
  <si>
    <t>11202024.00</t>
  </si>
  <si>
    <t>4469990.17</t>
  </si>
  <si>
    <t>39.90%</t>
  </si>
  <si>
    <t xml:space="preserve">Asistencia técnica es un servicio para estimular la producción de café, con el propósito de incrementar los rendimientos unitarios, mediante la asesoría constante en actividades relacionados con la producción, la industrialización, distribución y comercialización. La acciones de asistencia técnica son fundamentales para elavar los conocimientos técnicos y los niveles de productividad para el desarrollo sostenible permite además, acompañamiento integral a los productores facilitando el incremento de los indices de productividad y competitividad.                                             </t>
  </si>
  <si>
    <t>Descripción del producto: 
6323</t>
  </si>
  <si>
    <t>Descripción del producto: 
6324</t>
  </si>
  <si>
    <t>Analisis físico y sensoriales de muestra de café para certificar la calidad del producto de exportación y otros
 fines, inspección de fincas certificadas; e instalaciones y certificación de nuevas fincas de sellos diferenciado.</t>
  </si>
  <si>
    <t>No aplica, para esta presentacion</t>
  </si>
  <si>
    <t xml:space="preserve">Presupuesto Ejecutado: </t>
  </si>
  <si>
    <t>Total Vigente:</t>
  </si>
  <si>
    <t xml:space="preserve"> </t>
  </si>
  <si>
    <t>Este informe contiene las actividades que fueron planificadas para cada trimestre en el año 2023, aùn no se ha hecho el reporte de logros corrrespondiente al los 4 trimestre. La informacion estan presentada al 30 de junio 2023.</t>
  </si>
  <si>
    <t>231771128.31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</si>
</sst>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_(* \(#,##0.00\);_(* &quot;-&quot;??_);_(@_)"/>
    <numFmt numFmtId="165" formatCode="dd/mm/yyyy;@"/>
    <numFmt numFmtId="166" formatCode="[$-10409]#,##0;\-#,##0"/>
    <numFmt numFmtId="167" formatCode="[$-10409]#,##0.00;\-#,##0.00"/>
    <numFmt numFmtId="168"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0"/>
      <color theme="1"/>
      <name val="Times New Roman"/>
      <family val="1"/>
    </font>
    <font>
      <sz val="11"/>
      <color theme="1"/>
      <name val="Times New Roman"/>
      <family val="1"/>
    </font>
    <font>
      <sz val="8"/>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0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0" fillId="0" borderId="0" xfId="0" applyFont="1" applyProtection="1">
      <protection locked="0"/>
    </xf>
    <xf numFmtId="0" fontId="9" fillId="0" borderId="17" xfId="0" applyFont="1" applyBorder="1" applyAlignment="1">
      <alignment vertical="center" wrapText="1"/>
    </xf>
    <xf numFmtId="0" fontId="14" fillId="8" borderId="30" xfId="0" applyFont="1" applyFill="1" applyBorder="1" applyAlignment="1">
      <alignment horizontal="center" vertical="center" wrapText="1" readingOrder="1"/>
    </xf>
    <xf numFmtId="0" fontId="14" fillId="8" borderId="31" xfId="0" applyFont="1" applyFill="1" applyBorder="1" applyAlignment="1">
      <alignment horizontal="center" vertical="center" wrapText="1" readingOrder="1"/>
    </xf>
    <xf numFmtId="0" fontId="14" fillId="8" borderId="32" xfId="0" applyFont="1" applyFill="1" applyBorder="1" applyAlignment="1">
      <alignment horizontal="center" vertical="center" wrapText="1" readingOrder="1"/>
    </xf>
    <xf numFmtId="0" fontId="15" fillId="0" borderId="24" xfId="0" applyFont="1" applyBorder="1" applyAlignment="1" applyProtection="1">
      <alignment vertical="top" wrapText="1"/>
      <protection locked="0"/>
    </xf>
    <xf numFmtId="0" fontId="15" fillId="0" borderId="28" xfId="0" applyFont="1" applyBorder="1" applyAlignment="1" applyProtection="1">
      <alignment vertical="top" wrapText="1"/>
      <protection locked="0"/>
    </xf>
    <xf numFmtId="166" fontId="15" fillId="0" borderId="28" xfId="0" applyNumberFormat="1" applyFont="1" applyBorder="1" applyAlignment="1" applyProtection="1">
      <alignment horizontal="center" vertical="center" wrapText="1" readingOrder="1"/>
      <protection locked="0"/>
    </xf>
    <xf numFmtId="167" fontId="15" fillId="0" borderId="28" xfId="0" applyNumberFormat="1" applyFont="1" applyBorder="1" applyAlignment="1" applyProtection="1">
      <alignment horizontal="center" vertical="center" wrapText="1" readingOrder="1"/>
      <protection locked="0"/>
    </xf>
    <xf numFmtId="166" fontId="15" fillId="0" borderId="28" xfId="0" applyNumberFormat="1" applyFont="1" applyBorder="1" applyAlignment="1" applyProtection="1">
      <alignment horizontal="center" vertical="center" wrapText="1"/>
      <protection locked="0"/>
    </xf>
    <xf numFmtId="10" fontId="15" fillId="7" borderId="28" xfId="2" applyNumberFormat="1" applyFont="1" applyFill="1" applyBorder="1" applyAlignment="1" applyProtection="1">
      <alignment horizontal="center" vertical="center" wrapText="1" readingOrder="1"/>
      <protection locked="0"/>
    </xf>
    <xf numFmtId="168" fontId="15"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20" fillId="0" borderId="0" xfId="0" applyFont="1" applyAlignment="1" applyProtection="1">
      <alignment horizontal="left" vertical="center" wrapText="1"/>
      <protection locked="0"/>
    </xf>
    <xf numFmtId="0" fontId="2" fillId="0" borderId="22" xfId="0" applyFont="1" applyBorder="1" applyAlignment="1">
      <alignment vertical="top"/>
    </xf>
    <xf numFmtId="0" fontId="22" fillId="6" borderId="0" xfId="0" applyFont="1" applyFill="1" applyAlignment="1">
      <alignment horizontal="center" vertical="center" wrapText="1"/>
    </xf>
    <xf numFmtId="0" fontId="22" fillId="6" borderId="0" xfId="0" applyFont="1" applyFill="1" applyAlignment="1">
      <alignment horizontal="center" vertical="center"/>
    </xf>
    <xf numFmtId="0" fontId="22" fillId="6" borderId="0" xfId="0" applyFont="1" applyFill="1" applyAlignment="1">
      <alignment horizontal="left" vertical="center" wrapText="1"/>
    </xf>
    <xf numFmtId="0" fontId="22" fillId="6" borderId="6" xfId="0" applyFont="1" applyFill="1" applyBorder="1" applyAlignment="1">
      <alignment horizontal="left" vertical="center" wrapText="1"/>
    </xf>
    <xf numFmtId="0" fontId="10" fillId="0" borderId="10" xfId="0" applyFont="1" applyBorder="1" applyAlignment="1" applyProtection="1">
      <alignment horizontal="center"/>
      <protection locked="0"/>
    </xf>
    <xf numFmtId="0" fontId="12" fillId="0" borderId="0" xfId="0" applyFont="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0" fillId="0" borderId="33" xfId="0" applyFont="1" applyBorder="1" applyAlignment="1" applyProtection="1">
      <alignment horizontal="left" vertical="center" wrapText="1"/>
      <protection locked="0"/>
    </xf>
    <xf numFmtId="0" fontId="20" fillId="0" borderId="34" xfId="0" applyFont="1" applyBorder="1" applyAlignment="1" applyProtection="1">
      <alignment horizontal="left" vertical="center" wrapText="1"/>
      <protection locked="0"/>
    </xf>
    <xf numFmtId="0" fontId="20" fillId="0" borderId="35" xfId="0" applyFont="1" applyBorder="1" applyAlignment="1" applyProtection="1">
      <alignment horizontal="left" vertical="center" wrapText="1"/>
      <protection locked="0"/>
    </xf>
    <xf numFmtId="0" fontId="17" fillId="0" borderId="0" xfId="0" applyFont="1" applyAlignment="1">
      <alignment horizontal="left" vertical="center" wrapText="1"/>
    </xf>
    <xf numFmtId="0" fontId="23" fillId="0" borderId="0" xfId="0" applyFont="1" applyAlignment="1" applyProtection="1">
      <alignment horizontal="left" vertical="center" wrapText="1"/>
      <protection locked="0"/>
    </xf>
    <xf numFmtId="0" fontId="23" fillId="0" borderId="6" xfId="0"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25" xfId="0" applyFont="1" applyFill="1" applyBorder="1" applyAlignment="1">
      <alignment horizontal="center" vertical="center" wrapText="1" readingOrder="1"/>
    </xf>
    <xf numFmtId="0" fontId="12" fillId="6" borderId="26" xfId="0" applyFont="1" applyFill="1" applyBorder="1" applyAlignment="1">
      <alignment horizontal="center" vertical="center" wrapText="1" readingOrder="1"/>
    </xf>
    <xf numFmtId="0" fontId="12" fillId="6" borderId="36" xfId="0" applyFont="1" applyFill="1" applyBorder="1" applyAlignment="1">
      <alignment horizontal="center" vertical="center" wrapText="1" readingOrder="1"/>
    </xf>
    <xf numFmtId="10" fontId="10" fillId="7" borderId="28" xfId="2" applyNumberFormat="1" applyFont="1" applyFill="1" applyBorder="1" applyAlignment="1" applyProtection="1">
      <alignment horizontal="center" vertical="center" wrapText="1" readingOrder="1"/>
    </xf>
    <xf numFmtId="10" fontId="10" fillId="7" borderId="29" xfId="2" applyNumberFormat="1" applyFont="1" applyFill="1" applyBorder="1" applyAlignment="1" applyProtection="1">
      <alignment horizontal="center" vertical="center" wrapText="1" readingOrder="1"/>
    </xf>
    <xf numFmtId="0" fontId="13" fillId="8" borderId="28" xfId="0" applyFont="1" applyFill="1" applyBorder="1" applyAlignment="1">
      <alignment horizontal="center" vertical="center" wrapText="1" readingOrder="1"/>
    </xf>
    <xf numFmtId="0" fontId="10" fillId="6" borderId="28" xfId="0" applyFont="1" applyFill="1" applyBorder="1" applyAlignment="1">
      <alignment vertical="top" wrapText="1"/>
    </xf>
    <xf numFmtId="0" fontId="10" fillId="6" borderId="29" xfId="0" applyFont="1" applyFill="1" applyBorder="1" applyAlignment="1">
      <alignment vertical="top"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19" xfId="0" quotePrefix="1" applyNumberFormat="1" applyFont="1" applyBorder="1" applyAlignment="1" applyProtection="1">
      <alignment horizontal="left" vertical="center" wrapText="1"/>
      <protection locked="0"/>
    </xf>
    <xf numFmtId="49" fontId="19" fillId="0" borderId="20" xfId="0" quotePrefix="1" applyNumberFormat="1" applyFont="1" applyBorder="1" applyAlignment="1" applyProtection="1">
      <alignment horizontal="left" vertical="center" wrapText="1"/>
      <protection locked="0"/>
    </xf>
    <xf numFmtId="49" fontId="19" fillId="0" borderId="21" xfId="0" quotePrefix="1" applyNumberFormat="1" applyFont="1" applyBorder="1" applyAlignment="1" applyProtection="1">
      <alignment horizontal="left" vertical="center" wrapText="1"/>
      <protection locked="0"/>
    </xf>
    <xf numFmtId="0" fontId="20" fillId="0" borderId="37" xfId="0" applyFont="1" applyBorder="1" applyAlignment="1" applyProtection="1">
      <alignment horizontal="left" vertical="center" wrapText="1"/>
      <protection locked="0"/>
    </xf>
    <xf numFmtId="0" fontId="20" fillId="0" borderId="38" xfId="0" applyFont="1" applyBorder="1" applyAlignment="1" applyProtection="1">
      <alignment horizontal="left" vertical="center" wrapText="1"/>
      <protection locked="0"/>
    </xf>
    <xf numFmtId="0" fontId="20" fillId="0" borderId="39" xfId="0" applyFont="1" applyBorder="1" applyAlignment="1" applyProtection="1">
      <alignment horizontal="left" vertical="center" wrapText="1"/>
      <protection locked="0"/>
    </xf>
    <xf numFmtId="0" fontId="20" fillId="0" borderId="17" xfId="0" applyFont="1" applyBorder="1" applyAlignment="1" applyProtection="1">
      <alignment horizontal="left" vertical="center" wrapText="1"/>
      <protection locked="0"/>
    </xf>
    <xf numFmtId="164" fontId="10" fillId="0" borderId="25" xfId="1" applyFont="1" applyFill="1" applyBorder="1" applyAlignment="1" applyProtection="1">
      <alignment horizontal="center" vertical="center" wrapText="1" readingOrder="1"/>
      <protection locked="0"/>
    </xf>
    <xf numFmtId="164" fontId="10" fillId="0" borderId="36" xfId="1" applyFont="1" applyFill="1" applyBorder="1" applyAlignment="1" applyProtection="1">
      <alignment horizontal="center" vertical="center" wrapText="1" readingOrder="1"/>
      <protection locked="0"/>
    </xf>
    <xf numFmtId="164" fontId="10" fillId="0" borderId="24" xfId="1" applyFont="1" applyFill="1" applyBorder="1" applyAlignment="1" applyProtection="1">
      <alignment horizontal="center" vertical="center" wrapText="1" readingOrder="1"/>
      <protection locked="0"/>
    </xf>
    <xf numFmtId="164" fontId="10" fillId="0" borderId="27" xfId="1" applyFont="1" applyFill="1" applyBorder="1" applyAlignment="1" applyProtection="1">
      <alignment horizontal="center" vertical="center" wrapText="1" readingOrder="1"/>
      <protection locked="0"/>
    </xf>
    <xf numFmtId="164" fontId="10" fillId="0" borderId="28" xfId="1" applyFont="1" applyFill="1" applyBorder="1" applyAlignment="1" applyProtection="1">
      <alignment horizontal="center" vertical="center" wrapText="1" readingOrder="1"/>
      <protection locked="0"/>
    </xf>
    <xf numFmtId="0" fontId="24" fillId="0" borderId="0" xfId="0" applyFont="1" applyProtection="1">
      <protection locked="0"/>
    </xf>
    <xf numFmtId="0" fontId="15" fillId="0" borderId="24" xfId="0" applyNumberFormat="1" applyFont="1" applyFill="1" applyBorder="1" applyAlignment="1" applyProtection="1">
      <alignment vertical="top" wrapText="1"/>
      <protection locked="0"/>
    </xf>
    <xf numFmtId="0" fontId="15" fillId="0" borderId="28" xfId="0" applyNumberFormat="1" applyFont="1" applyFill="1" applyBorder="1" applyAlignment="1" applyProtection="1">
      <alignment vertical="top" wrapText="1"/>
      <protection locked="0"/>
    </xf>
    <xf numFmtId="166" fontId="15" fillId="0" borderId="28" xfId="0" applyNumberFormat="1" applyFont="1" applyFill="1" applyBorder="1" applyAlignment="1" applyProtection="1">
      <alignment horizontal="center" vertical="center" wrapText="1" readingOrder="1"/>
      <protection locked="0"/>
    </xf>
    <xf numFmtId="167" fontId="15" fillId="0" borderId="28" xfId="0" applyNumberFormat="1" applyFont="1" applyFill="1" applyBorder="1" applyAlignment="1" applyProtection="1">
      <alignment horizontal="center" vertical="center" wrapText="1" readingOrder="1"/>
      <protection locked="0"/>
    </xf>
    <xf numFmtId="166" fontId="15" fillId="0" borderId="28" xfId="0" applyNumberFormat="1" applyFont="1" applyFill="1" applyBorder="1" applyAlignment="1" applyProtection="1">
      <alignment horizontal="center" vertical="center" wrapText="1"/>
      <protection locked="0"/>
    </xf>
    <xf numFmtId="0" fontId="10" fillId="0" borderId="0" xfId="0" applyFont="1" applyAlignment="1" applyProtection="1">
      <alignment horizontal="left" vertical="center" wrapText="1"/>
      <protection locked="0"/>
    </xf>
    <xf numFmtId="0" fontId="10" fillId="0" borderId="0" xfId="0" applyFont="1" applyAlignment="1" applyProtection="1">
      <alignment horizontal="left" vertical="center"/>
      <protection locked="0"/>
    </xf>
    <xf numFmtId="164" fontId="17" fillId="0" borderId="22" xfId="1" applyFont="1" applyBorder="1" applyAlignment="1" applyProtection="1">
      <alignment horizontal="center" vertical="center" wrapText="1" readingOrder="1"/>
      <protection locked="0"/>
    </xf>
    <xf numFmtId="0" fontId="17" fillId="0" borderId="22" xfId="1" applyNumberFormat="1" applyFont="1" applyBorder="1" applyAlignment="1" applyProtection="1">
      <alignment horizontal="center" vertical="center" wrapText="1" readingOrder="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autoFilter ref="A28:J30"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F0F0230C-1AC1-4535-83F4-E083D77D07B4}" name="Física_x000a_(C)" dataDxfId="5"/>
    <tableColumn id="10" xr3:uid="{0CC70C83-E52A-4C45-B592-E7B7ECCF1AD3}"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5"/>
  <sheetViews>
    <sheetView tabSelected="1" view="pageBreakPreview" topLeftCell="A31" zoomScaleNormal="100" zoomScaleSheetLayoutView="100" workbookViewId="0">
      <selection activeCell="D44" sqref="D44"/>
    </sheetView>
  </sheetViews>
  <sheetFormatPr baseColWidth="10" defaultRowHeight="15" x14ac:dyDescent="0.25"/>
  <cols>
    <col min="1" max="1" width="23" style="8" customWidth="1"/>
    <col min="2" max="2" width="19.85546875" style="8" bestFit="1" customWidth="1"/>
    <col min="3" max="10" width="12.7109375" style="8" customWidth="1"/>
    <col min="11" max="11" width="11.42578125" style="8"/>
  </cols>
  <sheetData>
    <row r="1" spans="1:11" ht="21.75" thickBot="1" x14ac:dyDescent="0.3">
      <c r="A1" s="21"/>
      <c r="B1" s="65" t="s">
        <v>73</v>
      </c>
      <c r="C1" s="66"/>
      <c r="D1" s="66"/>
      <c r="E1" s="66"/>
      <c r="F1" s="66"/>
      <c r="G1" s="66"/>
      <c r="H1" s="66"/>
      <c r="I1" s="66"/>
      <c r="J1" s="67"/>
      <c r="K1" s="1"/>
    </row>
    <row r="2" spans="1:11" ht="21.75" thickBot="1" x14ac:dyDescent="0.3">
      <c r="A2" s="22"/>
      <c r="B2" s="68" t="s">
        <v>0</v>
      </c>
      <c r="C2" s="69"/>
      <c r="D2" s="68" t="s">
        <v>1</v>
      </c>
      <c r="E2" s="69"/>
      <c r="F2" s="69"/>
      <c r="G2" s="69"/>
      <c r="H2" s="70"/>
      <c r="I2" s="2" t="s">
        <v>2</v>
      </c>
      <c r="J2" s="3" t="s">
        <v>3</v>
      </c>
      <c r="K2" s="1"/>
    </row>
    <row r="3" spans="1:11" ht="21.75" thickBot="1" x14ac:dyDescent="0.3">
      <c r="A3" s="23"/>
      <c r="B3" s="71" t="s">
        <v>4</v>
      </c>
      <c r="C3" s="72"/>
      <c r="D3" s="71" t="s">
        <v>52</v>
      </c>
      <c r="E3" s="72"/>
      <c r="F3" s="72"/>
      <c r="G3" s="72"/>
      <c r="H3" s="73"/>
      <c r="I3" s="4">
        <v>43552</v>
      </c>
      <c r="J3" s="5">
        <v>0</v>
      </c>
      <c r="K3" s="1"/>
    </row>
    <row r="4" spans="1:11" x14ac:dyDescent="0.25">
      <c r="A4" s="74"/>
      <c r="B4" s="75"/>
      <c r="C4" s="75"/>
      <c r="D4" s="76"/>
      <c r="E4" s="76"/>
      <c r="F4" s="76"/>
      <c r="G4" s="76"/>
      <c r="H4" s="76"/>
      <c r="I4" s="75"/>
      <c r="J4" s="77"/>
      <c r="K4" s="1"/>
    </row>
    <row r="5" spans="1:11" ht="3" customHeight="1" x14ac:dyDescent="0.25">
      <c r="A5" s="62"/>
      <c r="B5" s="63"/>
      <c r="C5" s="63"/>
      <c r="D5" s="63"/>
      <c r="E5" s="63"/>
      <c r="F5" s="63"/>
      <c r="G5" s="63"/>
      <c r="H5" s="63"/>
      <c r="I5" s="63"/>
      <c r="J5" s="64"/>
      <c r="K5" s="1"/>
    </row>
    <row r="6" spans="1:11" ht="15.75" x14ac:dyDescent="0.25">
      <c r="A6" s="33" t="s">
        <v>5</v>
      </c>
      <c r="B6" s="34"/>
      <c r="C6" s="34"/>
      <c r="D6" s="34"/>
      <c r="E6" s="34"/>
      <c r="F6" s="34"/>
      <c r="G6" s="34"/>
      <c r="H6" s="34"/>
      <c r="I6" s="34"/>
      <c r="J6" s="35"/>
      <c r="K6" s="1"/>
    </row>
    <row r="7" spans="1:11" ht="15.75" x14ac:dyDescent="0.25">
      <c r="A7" s="49" t="s">
        <v>6</v>
      </c>
      <c r="B7" s="50"/>
      <c r="C7" s="50"/>
      <c r="D7" s="50"/>
      <c r="E7" s="50"/>
      <c r="F7" s="50"/>
      <c r="G7" s="50"/>
      <c r="H7" s="50"/>
      <c r="I7" s="50"/>
      <c r="J7" s="51"/>
      <c r="K7" s="1"/>
    </row>
    <row r="8" spans="1:11" x14ac:dyDescent="0.25">
      <c r="A8" s="6" t="s">
        <v>7</v>
      </c>
      <c r="B8" s="78" t="s">
        <v>53</v>
      </c>
      <c r="C8" s="79"/>
      <c r="D8" s="79"/>
      <c r="E8" s="79"/>
      <c r="F8" s="79"/>
      <c r="G8" s="79"/>
      <c r="H8" s="79"/>
      <c r="I8" s="79"/>
      <c r="J8" s="80"/>
      <c r="K8" s="1"/>
    </row>
    <row r="9" spans="1:11" x14ac:dyDescent="0.25">
      <c r="A9" s="24" t="s">
        <v>35</v>
      </c>
      <c r="B9" s="78" t="s">
        <v>54</v>
      </c>
      <c r="C9" s="79"/>
      <c r="D9" s="79"/>
      <c r="E9" s="79"/>
      <c r="F9" s="79"/>
      <c r="G9" s="79"/>
      <c r="H9" s="79"/>
      <c r="I9" s="79"/>
      <c r="J9" s="80"/>
      <c r="K9" s="1"/>
    </row>
    <row r="10" spans="1:11" x14ac:dyDescent="0.25">
      <c r="A10" s="24" t="s">
        <v>36</v>
      </c>
      <c r="B10" s="78" t="s">
        <v>55</v>
      </c>
      <c r="C10" s="79"/>
      <c r="D10" s="79"/>
      <c r="E10" s="79"/>
      <c r="F10" s="79"/>
      <c r="G10" s="79"/>
      <c r="H10" s="79"/>
      <c r="I10" s="79"/>
      <c r="J10" s="80"/>
      <c r="K10" s="1"/>
    </row>
    <row r="11" spans="1:11" ht="30.75" customHeight="1" x14ac:dyDescent="0.25">
      <c r="A11" s="6" t="s">
        <v>8</v>
      </c>
      <c r="B11" s="81" t="s">
        <v>56</v>
      </c>
      <c r="C11" s="82"/>
      <c r="D11" s="82"/>
      <c r="E11" s="82"/>
      <c r="F11" s="82"/>
      <c r="G11" s="82"/>
      <c r="H11" s="82"/>
      <c r="I11" s="82"/>
      <c r="J11" s="83"/>
    </row>
    <row r="12" spans="1:11" ht="42.75" customHeight="1" x14ac:dyDescent="0.25">
      <c r="A12" s="6" t="s">
        <v>9</v>
      </c>
      <c r="B12" s="84" t="s">
        <v>57</v>
      </c>
      <c r="C12" s="47"/>
      <c r="D12" s="47"/>
      <c r="E12" s="47"/>
      <c r="F12" s="47"/>
      <c r="G12" s="47"/>
      <c r="H12" s="47"/>
      <c r="I12" s="47"/>
      <c r="J12" s="48"/>
    </row>
    <row r="13" spans="1:11" ht="15.75" x14ac:dyDescent="0.25">
      <c r="A13" s="33" t="s">
        <v>10</v>
      </c>
      <c r="B13" s="34"/>
      <c r="C13" s="34"/>
      <c r="D13" s="34"/>
      <c r="E13" s="34"/>
      <c r="F13" s="34"/>
      <c r="G13" s="34"/>
      <c r="H13" s="34"/>
      <c r="I13" s="34"/>
      <c r="J13" s="35"/>
    </row>
    <row r="14" spans="1:11" ht="27.75" customHeight="1" x14ac:dyDescent="0.25">
      <c r="A14" s="6" t="s">
        <v>11</v>
      </c>
      <c r="B14" s="27">
        <v>1</v>
      </c>
      <c r="C14" s="29" t="s">
        <v>59</v>
      </c>
      <c r="D14" s="29"/>
      <c r="E14" s="29"/>
      <c r="F14" s="29"/>
      <c r="G14" s="29"/>
      <c r="H14" s="29"/>
      <c r="I14" s="29"/>
      <c r="J14" s="30"/>
    </row>
    <row r="15" spans="1:11" ht="26.25" customHeight="1" x14ac:dyDescent="0.25">
      <c r="A15" s="6" t="s">
        <v>12</v>
      </c>
      <c r="B15" s="28">
        <v>1.1000000000000001</v>
      </c>
      <c r="C15" s="29" t="s">
        <v>60</v>
      </c>
      <c r="D15" s="29"/>
      <c r="E15" s="29"/>
      <c r="F15" s="29"/>
      <c r="G15" s="29"/>
      <c r="H15" s="29"/>
      <c r="I15" s="29"/>
      <c r="J15" s="30"/>
    </row>
    <row r="16" spans="1:11" ht="31.5" customHeight="1" x14ac:dyDescent="0.25">
      <c r="A16" s="6" t="s">
        <v>13</v>
      </c>
      <c r="B16" s="28" t="s">
        <v>50</v>
      </c>
      <c r="C16" s="29" t="s">
        <v>58</v>
      </c>
      <c r="D16" s="29"/>
      <c r="E16" s="29"/>
      <c r="F16" s="29"/>
      <c r="G16" s="29"/>
      <c r="H16" s="29"/>
      <c r="I16" s="29"/>
      <c r="J16" s="30"/>
    </row>
    <row r="17" spans="1:11" ht="15.75" x14ac:dyDescent="0.25">
      <c r="A17" s="33" t="s">
        <v>14</v>
      </c>
      <c r="B17" s="34"/>
      <c r="C17" s="34"/>
      <c r="D17" s="34"/>
      <c r="E17" s="34"/>
      <c r="F17" s="34"/>
      <c r="G17" s="34"/>
      <c r="H17" s="34"/>
      <c r="I17" s="34"/>
      <c r="J17" s="35"/>
    </row>
    <row r="18" spans="1:11" ht="29.25" customHeight="1" x14ac:dyDescent="0.25">
      <c r="A18" s="6" t="s">
        <v>15</v>
      </c>
      <c r="B18" s="43" t="s">
        <v>61</v>
      </c>
      <c r="C18" s="43"/>
      <c r="D18" s="43"/>
      <c r="E18" s="43"/>
      <c r="F18" s="43"/>
      <c r="G18" s="43"/>
      <c r="H18" s="43"/>
      <c r="I18" s="43"/>
      <c r="J18" s="44"/>
    </row>
    <row r="19" spans="1:11" ht="33" customHeight="1" x14ac:dyDescent="0.25">
      <c r="A19" s="9" t="s">
        <v>16</v>
      </c>
      <c r="B19" s="45" t="s">
        <v>62</v>
      </c>
      <c r="C19" s="45"/>
      <c r="D19" s="45"/>
      <c r="E19" s="45"/>
      <c r="F19" s="45"/>
      <c r="G19" s="45"/>
      <c r="H19" s="45"/>
      <c r="I19" s="45"/>
      <c r="J19" s="46"/>
    </row>
    <row r="20" spans="1:11" ht="34.5" customHeight="1" x14ac:dyDescent="0.25">
      <c r="A20" s="9" t="s">
        <v>17</v>
      </c>
      <c r="B20" s="45" t="s">
        <v>63</v>
      </c>
      <c r="C20" s="45"/>
      <c r="D20" s="45"/>
      <c r="E20" s="45"/>
      <c r="F20" s="45"/>
      <c r="G20" s="45"/>
      <c r="H20" s="45"/>
      <c r="I20" s="45"/>
      <c r="J20" s="46"/>
    </row>
    <row r="21" spans="1:11" ht="35.25" customHeight="1" x14ac:dyDescent="0.25">
      <c r="A21" s="9" t="s">
        <v>37</v>
      </c>
      <c r="B21" s="47" t="s">
        <v>64</v>
      </c>
      <c r="C21" s="47"/>
      <c r="D21" s="47"/>
      <c r="E21" s="47"/>
      <c r="F21" s="47"/>
      <c r="G21" s="47"/>
      <c r="H21" s="47"/>
      <c r="I21" s="47"/>
      <c r="J21" s="48"/>
      <c r="K21" s="1"/>
    </row>
    <row r="22" spans="1:11" ht="15.75" x14ac:dyDescent="0.25">
      <c r="A22" s="33" t="s">
        <v>18</v>
      </c>
      <c r="B22" s="34"/>
      <c r="C22" s="34"/>
      <c r="D22" s="34"/>
      <c r="E22" s="34"/>
      <c r="F22" s="34"/>
      <c r="G22" s="34"/>
      <c r="H22" s="34"/>
      <c r="I22" s="34"/>
      <c r="J22" s="35"/>
    </row>
    <row r="23" spans="1:11" ht="15.75" x14ac:dyDescent="0.25">
      <c r="A23" s="49" t="s">
        <v>19</v>
      </c>
      <c r="B23" s="50"/>
      <c r="C23" s="50"/>
      <c r="D23" s="50"/>
      <c r="E23" s="50"/>
      <c r="F23" s="50"/>
      <c r="G23" s="50"/>
      <c r="H23" s="50"/>
      <c r="I23" s="50"/>
      <c r="J23" s="51"/>
      <c r="K23" s="1"/>
    </row>
    <row r="24" spans="1:11" ht="15" customHeight="1" x14ac:dyDescent="0.25">
      <c r="A24" s="52" t="s">
        <v>20</v>
      </c>
      <c r="B24" s="53"/>
      <c r="C24" s="54" t="s">
        <v>21</v>
      </c>
      <c r="D24" s="56"/>
      <c r="E24" s="56"/>
      <c r="F24" s="56" t="s">
        <v>22</v>
      </c>
      <c r="G24" s="56"/>
      <c r="H24" s="53"/>
      <c r="I24" s="54" t="s">
        <v>23</v>
      </c>
      <c r="J24" s="55"/>
    </row>
    <row r="25" spans="1:11" x14ac:dyDescent="0.25">
      <c r="A25" s="88">
        <v>404774906.27999997</v>
      </c>
      <c r="B25" s="89"/>
      <c r="C25" s="85" t="s">
        <v>65</v>
      </c>
      <c r="D25" s="86"/>
      <c r="E25" s="87"/>
      <c r="F25" s="85" t="s">
        <v>66</v>
      </c>
      <c r="G25" s="86"/>
      <c r="H25" s="87"/>
      <c r="I25" s="57" t="s">
        <v>67</v>
      </c>
      <c r="J25" s="58"/>
    </row>
    <row r="26" spans="1:11" ht="15.75" x14ac:dyDescent="0.25">
      <c r="A26" s="49" t="s">
        <v>24</v>
      </c>
      <c r="B26" s="50"/>
      <c r="C26" s="50"/>
      <c r="D26" s="50"/>
      <c r="E26" s="50"/>
      <c r="F26" s="50"/>
      <c r="G26" s="50"/>
      <c r="H26" s="50"/>
      <c r="I26" s="50"/>
      <c r="J26" s="51"/>
      <c r="K26" s="1"/>
    </row>
    <row r="27" spans="1:11" x14ac:dyDescent="0.25">
      <c r="A27" s="7"/>
      <c r="B27"/>
      <c r="C27" s="59" t="s">
        <v>25</v>
      </c>
      <c r="D27" s="60"/>
      <c r="E27" s="59" t="s">
        <v>43</v>
      </c>
      <c r="F27" s="60"/>
      <c r="G27" s="59" t="s">
        <v>38</v>
      </c>
      <c r="H27" s="59"/>
      <c r="I27" s="59" t="s">
        <v>26</v>
      </c>
      <c r="J27" s="61"/>
    </row>
    <row r="28" spans="1:11" ht="38.25" x14ac:dyDescent="0.25">
      <c r="A28" s="10" t="s">
        <v>27</v>
      </c>
      <c r="B28" s="11" t="s">
        <v>28</v>
      </c>
      <c r="C28" s="11" t="s">
        <v>39</v>
      </c>
      <c r="D28" s="11" t="s">
        <v>40</v>
      </c>
      <c r="E28" s="11" t="s">
        <v>44</v>
      </c>
      <c r="F28" s="11" t="s">
        <v>45</v>
      </c>
      <c r="G28" s="11" t="s">
        <v>46</v>
      </c>
      <c r="H28" s="11" t="s">
        <v>47</v>
      </c>
      <c r="I28" s="11" t="s">
        <v>48</v>
      </c>
      <c r="J28" s="12" t="s">
        <v>49</v>
      </c>
    </row>
    <row r="29" spans="1:11" ht="36" x14ac:dyDescent="0.25">
      <c r="A29" s="13" t="s">
        <v>68</v>
      </c>
      <c r="B29" s="14" t="s">
        <v>69</v>
      </c>
      <c r="C29" s="15">
        <v>18500</v>
      </c>
      <c r="D29" s="16" t="s">
        <v>70</v>
      </c>
      <c r="E29" s="15">
        <v>18500</v>
      </c>
      <c r="F29" s="16" t="s">
        <v>70</v>
      </c>
      <c r="G29" s="17">
        <v>8405</v>
      </c>
      <c r="H29" s="16" t="s">
        <v>71</v>
      </c>
      <c r="I29" s="18">
        <f>IF(G29&gt;0,G29/C29,0)</f>
        <v>0.45432432432432435</v>
      </c>
      <c r="J29" s="19" t="s">
        <v>72</v>
      </c>
    </row>
    <row r="30" spans="1:11" ht="48" x14ac:dyDescent="0.25">
      <c r="A30" s="91" t="s">
        <v>76</v>
      </c>
      <c r="B30" s="92" t="s">
        <v>77</v>
      </c>
      <c r="C30" s="93">
        <v>2032</v>
      </c>
      <c r="D30" s="94" t="s">
        <v>78</v>
      </c>
      <c r="E30" s="15">
        <v>2032</v>
      </c>
      <c r="F30" s="16" t="s">
        <v>78</v>
      </c>
      <c r="G30" s="95">
        <v>1276</v>
      </c>
      <c r="H30" s="94" t="s">
        <v>79</v>
      </c>
      <c r="I30" s="18">
        <f>IF(G30&gt;0,G30/C30,0)</f>
        <v>0.62795275590551181</v>
      </c>
      <c r="J30" s="19" t="s">
        <v>80</v>
      </c>
    </row>
    <row r="31" spans="1:11" ht="15.75" x14ac:dyDescent="0.25">
      <c r="A31" s="33" t="s">
        <v>29</v>
      </c>
      <c r="B31" s="34"/>
      <c r="C31" s="34"/>
      <c r="D31" s="34"/>
      <c r="E31" s="34"/>
      <c r="F31" s="34"/>
      <c r="G31" s="34"/>
      <c r="H31" s="34"/>
      <c r="I31" s="34"/>
      <c r="J31" s="35"/>
      <c r="K31" s="1"/>
    </row>
    <row r="32" spans="1:11" ht="15" customHeight="1" x14ac:dyDescent="0.25">
      <c r="A32" s="49" t="s">
        <v>30</v>
      </c>
      <c r="B32" s="50"/>
      <c r="C32" s="50"/>
      <c r="D32" s="50"/>
      <c r="E32" s="50"/>
      <c r="F32" s="50"/>
      <c r="G32" s="50"/>
      <c r="H32" s="50"/>
      <c r="I32" s="50"/>
      <c r="J32" s="51"/>
    </row>
    <row r="33" spans="1:11" ht="51" customHeight="1" x14ac:dyDescent="0.25">
      <c r="A33" s="20" t="s">
        <v>82</v>
      </c>
      <c r="B33" s="47" t="s">
        <v>81</v>
      </c>
      <c r="C33" s="47"/>
      <c r="D33" s="47"/>
      <c r="E33" s="47"/>
      <c r="F33" s="47"/>
      <c r="G33" s="47"/>
      <c r="H33" s="47"/>
      <c r="I33" s="47"/>
      <c r="J33" s="48"/>
    </row>
    <row r="34" spans="1:11" ht="54" customHeight="1" x14ac:dyDescent="0.25">
      <c r="A34" s="20" t="s">
        <v>83</v>
      </c>
      <c r="B34" s="96" t="s">
        <v>84</v>
      </c>
      <c r="C34" s="97"/>
      <c r="D34" s="97"/>
      <c r="E34" s="97"/>
      <c r="F34" s="97"/>
      <c r="G34" s="97"/>
      <c r="H34" s="97"/>
      <c r="I34" s="97"/>
      <c r="J34" s="97"/>
    </row>
    <row r="35" spans="1:11" x14ac:dyDescent="0.25">
      <c r="A35" s="20" t="s">
        <v>31</v>
      </c>
      <c r="B35" s="47" t="s">
        <v>89</v>
      </c>
      <c r="C35" s="47"/>
      <c r="D35" s="47"/>
      <c r="E35" s="47"/>
      <c r="F35" s="47"/>
      <c r="G35" s="47"/>
      <c r="H35" s="47"/>
      <c r="I35" s="47"/>
      <c r="J35" s="48"/>
    </row>
    <row r="36" spans="1:11" ht="30" x14ac:dyDescent="0.25">
      <c r="A36" s="20" t="s">
        <v>32</v>
      </c>
      <c r="B36" s="47" t="s">
        <v>85</v>
      </c>
      <c r="C36" s="47"/>
      <c r="D36" s="47"/>
      <c r="E36" s="47"/>
      <c r="F36" s="47"/>
      <c r="G36" s="47"/>
      <c r="H36" s="47"/>
      <c r="I36" s="47"/>
      <c r="J36" s="48"/>
    </row>
    <row r="37" spans="1:11" ht="15.75" x14ac:dyDescent="0.25">
      <c r="A37" s="33" t="s">
        <v>33</v>
      </c>
      <c r="B37" s="34"/>
      <c r="C37" s="34"/>
      <c r="D37" s="34"/>
      <c r="E37" s="34"/>
      <c r="F37" s="34"/>
      <c r="G37" s="34"/>
      <c r="H37" s="34"/>
      <c r="I37" s="34"/>
      <c r="J37" s="35"/>
      <c r="K37" s="1"/>
    </row>
    <row r="38" spans="1:11" ht="27.75" customHeight="1" x14ac:dyDescent="0.25">
      <c r="A38" s="36" t="s">
        <v>34</v>
      </c>
      <c r="B38" s="37"/>
      <c r="C38" s="37"/>
      <c r="D38" s="37"/>
      <c r="E38" s="37"/>
      <c r="F38" s="37"/>
      <c r="G38" s="37"/>
      <c r="H38" s="37"/>
      <c r="I38" s="37"/>
      <c r="J38" s="38"/>
    </row>
    <row r="39" spans="1:11" ht="27.75" customHeight="1" x14ac:dyDescent="0.25">
      <c r="A39" s="39" t="s">
        <v>41</v>
      </c>
      <c r="B39" s="40"/>
      <c r="C39" s="40"/>
      <c r="D39" s="40"/>
      <c r="E39" s="40"/>
      <c r="F39" s="40"/>
      <c r="G39" s="40"/>
      <c r="H39" s="40"/>
      <c r="I39" s="40"/>
      <c r="J39" s="41"/>
    </row>
    <row r="40" spans="1:11" ht="15.75" customHeight="1" x14ac:dyDescent="0.25">
      <c r="A40" s="25"/>
      <c r="B40" s="25"/>
      <c r="C40" s="25"/>
      <c r="D40" s="25"/>
      <c r="E40" s="25"/>
      <c r="F40" s="25"/>
      <c r="G40" s="25"/>
      <c r="H40" s="25"/>
      <c r="I40" s="25"/>
      <c r="J40" s="25"/>
    </row>
    <row r="41" spans="1:11" x14ac:dyDescent="0.25">
      <c r="A41" s="42" t="s">
        <v>42</v>
      </c>
      <c r="B41" s="42"/>
      <c r="C41" s="42"/>
      <c r="D41" s="42"/>
      <c r="E41" s="42"/>
      <c r="F41" s="42"/>
      <c r="G41" s="42"/>
      <c r="H41" s="42"/>
      <c r="I41" s="42"/>
      <c r="J41" s="42"/>
    </row>
    <row r="42" spans="1:11" x14ac:dyDescent="0.25">
      <c r="A42" s="26" t="s">
        <v>51</v>
      </c>
      <c r="B42" s="98" t="s">
        <v>65</v>
      </c>
    </row>
    <row r="43" spans="1:11" ht="15.75" thickBot="1" x14ac:dyDescent="0.3">
      <c r="A43" s="26" t="s">
        <v>86</v>
      </c>
      <c r="B43" s="98" t="s">
        <v>66</v>
      </c>
      <c r="F43" s="31"/>
      <c r="G43" s="31"/>
      <c r="H43" s="31"/>
      <c r="I43" s="31"/>
    </row>
    <row r="44" spans="1:11" x14ac:dyDescent="0.25">
      <c r="A44" s="26" t="s">
        <v>87</v>
      </c>
      <c r="B44" s="99" t="s">
        <v>90</v>
      </c>
      <c r="F44" s="32" t="s">
        <v>74</v>
      </c>
      <c r="G44" s="32"/>
      <c r="H44" s="32"/>
      <c r="I44" s="32"/>
      <c r="J44" s="32"/>
    </row>
    <row r="45" spans="1:11" x14ac:dyDescent="0.25">
      <c r="A45" s="90"/>
      <c r="B45" s="8" t="s">
        <v>88</v>
      </c>
      <c r="F45" s="32" t="s">
        <v>75</v>
      </c>
      <c r="G45" s="32"/>
      <c r="H45" s="32"/>
      <c r="I45" s="32"/>
      <c r="J45" s="32"/>
    </row>
  </sheetData>
  <mergeCells count="51">
    <mergeCell ref="F45:J45"/>
    <mergeCell ref="F44:J44"/>
    <mergeCell ref="B34:J34"/>
    <mergeCell ref="B8:J8"/>
    <mergeCell ref="B11:J11"/>
    <mergeCell ref="B12:J12"/>
    <mergeCell ref="A13:J13"/>
    <mergeCell ref="C14:J14"/>
    <mergeCell ref="B9:J9"/>
    <mergeCell ref="B10:J10"/>
    <mergeCell ref="A5:J5"/>
    <mergeCell ref="A6:J6"/>
    <mergeCell ref="A7:J7"/>
    <mergeCell ref="B1:J1"/>
    <mergeCell ref="B2:C2"/>
    <mergeCell ref="D2:H2"/>
    <mergeCell ref="B3:C3"/>
    <mergeCell ref="D3:H3"/>
    <mergeCell ref="A4:J4"/>
    <mergeCell ref="B33:J33"/>
    <mergeCell ref="B35:J35"/>
    <mergeCell ref="B36:J36"/>
    <mergeCell ref="A25:B25"/>
    <mergeCell ref="I25:J25"/>
    <mergeCell ref="A26:J26"/>
    <mergeCell ref="C27:D27"/>
    <mergeCell ref="G27:H27"/>
    <mergeCell ref="I27:J27"/>
    <mergeCell ref="E27:F27"/>
    <mergeCell ref="C25:E25"/>
    <mergeCell ref="F25:H25"/>
    <mergeCell ref="A22:J22"/>
    <mergeCell ref="A23:J23"/>
    <mergeCell ref="A24:B24"/>
    <mergeCell ref="I24:J24"/>
    <mergeCell ref="C24:E24"/>
    <mergeCell ref="F24:H24"/>
    <mergeCell ref="C15:J15"/>
    <mergeCell ref="F43:I43"/>
    <mergeCell ref="A37:J37"/>
    <mergeCell ref="A38:J38"/>
    <mergeCell ref="A39:J39"/>
    <mergeCell ref="A41:J41"/>
    <mergeCell ref="C16:J16"/>
    <mergeCell ref="A17:J17"/>
    <mergeCell ref="B18:J18"/>
    <mergeCell ref="B19:J19"/>
    <mergeCell ref="B20:J20"/>
    <mergeCell ref="B21:J21"/>
    <mergeCell ref="A31:J31"/>
    <mergeCell ref="A32:J32"/>
  </mergeCells>
  <phoneticPr fontId="21" type="noConversion"/>
  <dataValidations count="15">
    <dataValidation allowBlank="1" showInputMessage="1" showErrorMessage="1" prompt="Monto ejecutado en el trimestre" sqref="H28: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F28:F30 D28:D30 B42:B44" xr:uid="{247AEBBA-5BB4-404D-982B-514E41C68A75}"/>
    <dataValidation allowBlank="1" showInputMessage="1" showErrorMessage="1" prompt="Meta anual del indicador" sqref="C28:C30 E28:E30" xr:uid="{F1CB8B99-164D-4F51-9E69-AECE57493A93}"/>
    <dataValidation allowBlank="1" showInputMessage="1" showErrorMessage="1" prompt="Nombre del indicador" sqref="B28: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2238CCD6-0ABC-419A-8476-F23C7146F9A2}"/>
    <dataValidation allowBlank="1" showInputMessage="1" showErrorMessage="1" prompt="Presupuesto del programa" sqref="A25:C25 F25" xr:uid="{2C90DB71-EB15-47FB-969B-D3C6779E55E0}"/>
    <dataValidation allowBlank="1" showInputMessage="1" showErrorMessage="1" prompt="Oportunidades de mejora identificadas" sqref="A39:J40" xr:uid="{DA848EFB-3FC8-4206-B557-B09F4E34DBE3}"/>
    <dataValidation allowBlank="1" showInputMessage="1" showErrorMessage="1" prompt="De existir desvío, explicar razones." sqref="B36:J36" xr:uid="{15752D16-318A-466B-84D2-F16C378EE918}"/>
    <dataValidation allowBlank="1" showInputMessage="1" showErrorMessage="1" prompt="1. Describir lo plasmado en el presupuesto_x000a_2. Describir lo alcanzado en términos financieros y de producción " sqref="B35:J35" xr:uid="{A72D67B3-A10B-4E8F-9A22-A756D2816C9A}"/>
    <dataValidation allowBlank="1" showInputMessage="1" showErrorMessage="1" prompt="¿En qué consiste el producto? su objetivo" sqref="B33:J33" xr:uid="{D80F669C-8E6E-42C8-81E6-048E00B37B26}"/>
    <dataValidation allowBlank="1" showInputMessage="1" showErrorMessage="1" prompt="¿A quién va dirigido el programa?, ¿qué característica tiene esta población que requiere ser beneficiada?" sqref="B20:J20" xr:uid="{A51A0455-20FC-45F5-A6F9-1689775A6EB1}"/>
    <dataValidation allowBlank="1" showInputMessage="1" prompt="Nombre del capítulo" sqref="B8:J10" xr:uid="{CD3169BF-DE9C-4F81-9EC4-40D5D2C91DFC}"/>
    <dataValidation allowBlank="1" sqref="A8" xr:uid="{4E4D531B-D39C-42CD-8509-9C2E6575184D}"/>
  </dataValidations>
  <pageMargins left="0.7" right="0.7" top="0.75" bottom="0.75" header="0.3" footer="0.3"/>
  <pageSetup scale="62" orientation="portrait" r:id="rId1"/>
  <ignoredErrors>
    <ignoredError sqref="I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Lucia Feliz</cp:lastModifiedBy>
  <cp:lastPrinted>2023-08-15T19:26:24Z</cp:lastPrinted>
  <dcterms:created xsi:type="dcterms:W3CDTF">2021-03-22T15:50:10Z</dcterms:created>
  <dcterms:modified xsi:type="dcterms:W3CDTF">2023-08-15T19:28:27Z</dcterms:modified>
</cp:coreProperties>
</file>